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6390" windowHeight="7545" tabRatio="622" activeTab="1"/>
  </bookViews>
  <sheets>
    <sheet name="目次" sheetId="1" r:id="rId1"/>
    <sheet name="1.市内総生産2.市民分配所得3.市民家計可処分所得" sheetId="2" r:id="rId2"/>
  </sheets>
  <definedNames>
    <definedName name="_xlnm.Print_Area" localSheetId="1">'1.市内総生産2.市民分配所得3.市民家計可処分所得'!$A$1:$H$50</definedName>
  </definedNames>
  <calcPr fullCalcOnLoad="1"/>
</workbook>
</file>

<file path=xl/sharedStrings.xml><?xml version="1.0" encoding="utf-8"?>
<sst xmlns="http://schemas.openxmlformats.org/spreadsheetml/2006/main" count="66" uniqueCount="49">
  <si>
    <t>第２次産業</t>
  </si>
  <si>
    <t>鉱業</t>
  </si>
  <si>
    <t>製造業</t>
  </si>
  <si>
    <t>建設業</t>
  </si>
  <si>
    <t>第３次産業</t>
  </si>
  <si>
    <t>（非企業部門）</t>
  </si>
  <si>
    <t>企業所得</t>
  </si>
  <si>
    <t>県統計課</t>
  </si>
  <si>
    <t>第１次産業</t>
  </si>
  <si>
    <t>総                                額</t>
  </si>
  <si>
    <t>水　　 　　　 　産　  　　　　　業</t>
  </si>
  <si>
    <t>林　　　　 　　　　　　　　　　　　業</t>
  </si>
  <si>
    <t>農　　　　 　　　　　　　　　　　　業</t>
  </si>
  <si>
    <t>卸売 ・小売業</t>
  </si>
  <si>
    <t>金融・保険業</t>
  </si>
  <si>
    <t>不動産業</t>
  </si>
  <si>
    <t>財産所得</t>
  </si>
  <si>
    <t>（単位　百万円）</t>
  </si>
  <si>
    <t>雇用者報酬</t>
  </si>
  <si>
    <t>雇用者報酬</t>
  </si>
  <si>
    <t>１１　市  民  所  得</t>
  </si>
  <si>
    <t>情報通信業</t>
  </si>
  <si>
    <t>区                     分</t>
  </si>
  <si>
    <t>１． 市　内　総　生　産</t>
  </si>
  <si>
    <t>２． 市　民　分　配　所　得</t>
  </si>
  <si>
    <t>11　市民所得</t>
  </si>
  <si>
    <t>1.　市内総生産</t>
  </si>
  <si>
    <t>2.　市民分配所得</t>
  </si>
  <si>
    <t>目　次</t>
  </si>
  <si>
    <t>平成26年度（2014）</t>
  </si>
  <si>
    <t>個人企業所得</t>
  </si>
  <si>
    <t>その他の経常移転</t>
  </si>
  <si>
    <t>家計の財産所得</t>
  </si>
  <si>
    <t>平成27年度（2015）</t>
  </si>
  <si>
    <t>増加率（対平成26年度）</t>
  </si>
  <si>
    <t>電気・ガス・水道・廃棄物処理業</t>
  </si>
  <si>
    <t>運輸・郵便業</t>
  </si>
  <si>
    <t>宿泊・飲食サービス業</t>
  </si>
  <si>
    <t>専門・科学技術、業務支援サービス業</t>
  </si>
  <si>
    <t>公務</t>
  </si>
  <si>
    <t>教育</t>
  </si>
  <si>
    <t>保健衛生・社会事業</t>
  </si>
  <si>
    <t>その他のサービス</t>
  </si>
  <si>
    <t>輸入品に課される税・関税（控除）総資本形成に係る消費税</t>
  </si>
  <si>
    <t>　</t>
  </si>
  <si>
    <t>３． 市　民　家　計　可　処　分　所　得</t>
  </si>
  <si>
    <t>（純）</t>
  </si>
  <si>
    <t>平成30年（2018年）版　統計おのみち</t>
  </si>
  <si>
    <t>3.　市民家計可処分所得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</si>
</sst>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0.0;&quot;△ &quot;0.0"/>
    <numFmt numFmtId="179" formatCode="#,##0.0;&quot;△ &quot;#,##0.0"/>
    <numFmt numFmtId="180" formatCode="0.00;&quot;△ &quot;0.00"/>
    <numFmt numFmtId="181" formatCode="0.000;&quot;△ &quot;0.000"/>
    <numFmt numFmtId="182" formatCode="#,##0;&quot;▲ &quot;#,##0"/>
    <numFmt numFmtId="183" formatCode="0;&quot;△ &quot;0"/>
    <numFmt numFmtId="184" formatCode="#,##0.0;&quot;▲ &quot;#,##0.0"/>
    <numFmt numFmtId="185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77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/>
    </xf>
    <xf numFmtId="178" fontId="6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178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/>
    </xf>
    <xf numFmtId="177" fontId="4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4" fillId="0" borderId="0" xfId="49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top"/>
    </xf>
    <xf numFmtId="177" fontId="6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178" fontId="2" fillId="0" borderId="0" xfId="49" applyNumberFormat="1" applyFont="1" applyFill="1" applyBorder="1" applyAlignment="1">
      <alignment horizontal="right" vertical="center" indent="1"/>
    </xf>
    <xf numFmtId="178" fontId="4" fillId="0" borderId="0" xfId="0" applyNumberFormat="1" applyFont="1" applyAlignment="1">
      <alignment horizontal="center"/>
    </xf>
    <xf numFmtId="182" fontId="2" fillId="0" borderId="15" xfId="49" applyNumberFormat="1" applyFont="1" applyFill="1" applyBorder="1" applyAlignment="1">
      <alignment vertical="center"/>
    </xf>
    <xf numFmtId="182" fontId="4" fillId="0" borderId="16" xfId="49" applyNumberFormat="1" applyFont="1" applyFill="1" applyBorder="1" applyAlignment="1">
      <alignment vertical="center"/>
    </xf>
    <xf numFmtId="182" fontId="4" fillId="0" borderId="17" xfId="49" applyNumberFormat="1" applyFont="1" applyFill="1" applyBorder="1" applyAlignment="1">
      <alignment vertical="center"/>
    </xf>
    <xf numFmtId="178" fontId="4" fillId="0" borderId="0" xfId="49" applyNumberFormat="1" applyFont="1" applyFill="1" applyBorder="1" applyAlignment="1">
      <alignment vertical="center"/>
    </xf>
    <xf numFmtId="178" fontId="4" fillId="0" borderId="10" xfId="49" applyNumberFormat="1" applyFont="1" applyFill="1" applyBorder="1" applyAlignment="1">
      <alignment horizontal="right" vertical="center" indent="1"/>
    </xf>
    <xf numFmtId="182" fontId="2" fillId="0" borderId="14" xfId="49" applyNumberFormat="1" applyFont="1" applyFill="1" applyBorder="1" applyAlignment="1">
      <alignment vertical="center"/>
    </xf>
    <xf numFmtId="182" fontId="4" fillId="0" borderId="0" xfId="49" applyNumberFormat="1" applyFont="1" applyFill="1" applyBorder="1" applyAlignment="1">
      <alignment vertical="center"/>
    </xf>
    <xf numFmtId="182" fontId="4" fillId="0" borderId="10" xfId="49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/>
    </xf>
    <xf numFmtId="38" fontId="4" fillId="0" borderId="10" xfId="49" applyFont="1" applyFill="1" applyBorder="1" applyAlignment="1">
      <alignment/>
    </xf>
    <xf numFmtId="38" fontId="2" fillId="0" borderId="14" xfId="49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wrapText="1"/>
    </xf>
    <xf numFmtId="0" fontId="33" fillId="0" borderId="0" xfId="43" applyAlignment="1">
      <alignment/>
    </xf>
    <xf numFmtId="0" fontId="47" fillId="0" borderId="0" xfId="43" applyFont="1" applyAlignment="1">
      <alignment horizontal="center" vertical="center"/>
    </xf>
    <xf numFmtId="38" fontId="2" fillId="0" borderId="0" xfId="49" applyFont="1" applyFill="1" applyBorder="1" applyAlignment="1">
      <alignment/>
    </xf>
    <xf numFmtId="182" fontId="2" fillId="0" borderId="0" xfId="49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9" xfId="0" applyFont="1" applyBorder="1" applyAlignment="1">
      <alignment/>
    </xf>
    <xf numFmtId="0" fontId="4" fillId="0" borderId="16" xfId="0" applyFont="1" applyFill="1" applyBorder="1" applyAlignment="1">
      <alignment/>
    </xf>
    <xf numFmtId="178" fontId="2" fillId="0" borderId="14" xfId="49" applyNumberFormat="1" applyFont="1" applyFill="1" applyBorder="1" applyAlignment="1">
      <alignment horizontal="right" vertical="center" indent="1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C9" sqref="C9"/>
    </sheetView>
  </sheetViews>
  <sheetFormatPr defaultColWidth="9.00390625" defaultRowHeight="13.5"/>
  <cols>
    <col min="3" max="3" width="16.00390625" style="0" bestFit="1" customWidth="1"/>
  </cols>
  <sheetData>
    <row r="1" ht="13.5">
      <c r="A1" t="s">
        <v>47</v>
      </c>
    </row>
    <row r="3" ht="13.5">
      <c r="B3" t="s">
        <v>25</v>
      </c>
    </row>
    <row r="5" spans="3:4" ht="13.5">
      <c r="C5" s="61" t="s">
        <v>26</v>
      </c>
      <c r="D5" s="61"/>
    </row>
    <row r="6" spans="3:4" ht="13.5">
      <c r="C6" s="61"/>
      <c r="D6" s="61"/>
    </row>
    <row r="7" spans="3:4" ht="13.5">
      <c r="C7" s="61" t="s">
        <v>27</v>
      </c>
      <c r="D7" s="61"/>
    </row>
    <row r="8" spans="3:4" ht="13.5">
      <c r="C8" s="61"/>
      <c r="D8" s="61"/>
    </row>
    <row r="9" spans="3:4" ht="13.5">
      <c r="C9" s="61" t="s">
        <v>48</v>
      </c>
      <c r="D9" s="61"/>
    </row>
    <row r="10" spans="3:4" ht="13.5">
      <c r="C10" s="61"/>
      <c r="D10" s="61"/>
    </row>
  </sheetData>
  <sheetProtection/>
  <hyperlinks>
    <hyperlink ref="C5:D10" location="'1.市内総生産2.市民分配所得3.市民家計所得'!A1" display="1.　市内総生産"/>
    <hyperlink ref="C7" location="'1.市内総生産2.市民分配所得3.市民家計可処分所得'!A31" display="2.　市民分配所得"/>
    <hyperlink ref="C9" location="'1.市内総生産2.市民分配所得3.市民家計可処分所得'!A41" display="3.　市民家計可処分所得"/>
    <hyperlink ref="C5" location="'1.市内総生産2.市民分配所得3.市民家計可処分所得'!A1" display="1.　市内総生産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zoomScalePageLayoutView="0" workbookViewId="0" topLeftCell="A22">
      <selection activeCell="B36" sqref="B36:D36"/>
    </sheetView>
  </sheetViews>
  <sheetFormatPr defaultColWidth="9.00390625" defaultRowHeight="13.5"/>
  <cols>
    <col min="1" max="2" width="2.625" style="4" customWidth="1"/>
    <col min="3" max="3" width="29.25390625" style="4" customWidth="1"/>
    <col min="4" max="4" width="5.375" style="4" bestFit="1" customWidth="1"/>
    <col min="5" max="5" width="1.37890625" style="4" customWidth="1"/>
    <col min="6" max="7" width="17.75390625" style="26" customWidth="1"/>
    <col min="8" max="8" width="18.625" style="28" customWidth="1"/>
    <col min="9" max="9" width="11.25390625" style="4" customWidth="1"/>
    <col min="10" max="16384" width="9.00390625" style="4" customWidth="1"/>
  </cols>
  <sheetData>
    <row r="1" spans="1:8" s="18" customFormat="1" ht="19.5" customHeight="1">
      <c r="A1" s="18" t="s">
        <v>20</v>
      </c>
      <c r="F1" s="25"/>
      <c r="G1" s="25"/>
      <c r="H1" s="27"/>
    </row>
    <row r="2" ht="20.25" customHeight="1">
      <c r="I2" s="62" t="s">
        <v>28</v>
      </c>
    </row>
    <row r="3" spans="1:8" s="3" customFormat="1" ht="19.5" customHeight="1">
      <c r="A3" s="72" t="s">
        <v>23</v>
      </c>
      <c r="B3" s="72"/>
      <c r="C3" s="72"/>
      <c r="D3" s="72"/>
      <c r="E3" s="72"/>
      <c r="F3" s="72"/>
      <c r="G3" s="72"/>
      <c r="H3" s="72"/>
    </row>
    <row r="4" spans="3:8" ht="15" customHeight="1">
      <c r="C4" s="5"/>
      <c r="D4" s="5"/>
      <c r="E4" s="5"/>
      <c r="F4" s="39"/>
      <c r="G4" s="39"/>
      <c r="H4" s="44"/>
    </row>
    <row r="5" spans="1:8" s="22" customFormat="1" ht="12.75" customHeight="1" thickBot="1">
      <c r="A5" s="21" t="s">
        <v>17</v>
      </c>
      <c r="B5" s="23"/>
      <c r="F5" s="25"/>
      <c r="G5" s="25"/>
      <c r="H5" s="29" t="s">
        <v>7</v>
      </c>
    </row>
    <row r="6" spans="1:9" s="7" customFormat="1" ht="25.5" customHeight="1">
      <c r="A6" s="73" t="s">
        <v>22</v>
      </c>
      <c r="B6" s="73"/>
      <c r="C6" s="73"/>
      <c r="D6" s="73"/>
      <c r="E6" s="74"/>
      <c r="F6" s="34" t="s">
        <v>29</v>
      </c>
      <c r="G6" s="34" t="s">
        <v>33</v>
      </c>
      <c r="H6" s="35" t="s">
        <v>34</v>
      </c>
      <c r="I6" s="8"/>
    </row>
    <row r="7" spans="1:9" s="19" customFormat="1" ht="15" customHeight="1">
      <c r="A7" s="75" t="s">
        <v>9</v>
      </c>
      <c r="B7" s="75"/>
      <c r="C7" s="75"/>
      <c r="D7" s="75"/>
      <c r="E7" s="56"/>
      <c r="F7" s="55">
        <v>512982</v>
      </c>
      <c r="G7" s="63">
        <v>502071</v>
      </c>
      <c r="H7" s="43">
        <f aca="true" t="shared" si="0" ref="H7:H17">(G7-F7)/F7*100</f>
        <v>-2.1269752155046375</v>
      </c>
      <c r="I7" s="1"/>
    </row>
    <row r="8" spans="1:9" s="10" customFormat="1" ht="15.75" customHeight="1">
      <c r="A8" s="11"/>
      <c r="B8" s="76" t="s">
        <v>8</v>
      </c>
      <c r="C8" s="76"/>
      <c r="D8" s="76"/>
      <c r="E8" s="57"/>
      <c r="F8" s="53">
        <v>3850</v>
      </c>
      <c r="G8" s="53">
        <v>4158</v>
      </c>
      <c r="H8" s="36">
        <f t="shared" si="0"/>
        <v>8</v>
      </c>
      <c r="I8" s="9"/>
    </row>
    <row r="9" spans="1:9" s="10" customFormat="1" ht="15.75" customHeight="1">
      <c r="A9" s="11"/>
      <c r="B9" s="11"/>
      <c r="C9" s="76" t="s">
        <v>12</v>
      </c>
      <c r="D9" s="76"/>
      <c r="E9" s="58"/>
      <c r="F9" s="53">
        <v>3485</v>
      </c>
      <c r="G9" s="53">
        <v>3784</v>
      </c>
      <c r="H9" s="36">
        <f t="shared" si="0"/>
        <v>8.579626972740316</v>
      </c>
      <c r="I9" s="9"/>
    </row>
    <row r="10" spans="1:9" s="10" customFormat="1" ht="15.75" customHeight="1">
      <c r="A10" s="11"/>
      <c r="B10" s="11"/>
      <c r="C10" s="76" t="s">
        <v>11</v>
      </c>
      <c r="D10" s="76"/>
      <c r="E10" s="58"/>
      <c r="F10" s="53">
        <v>106</v>
      </c>
      <c r="G10" s="53">
        <v>102</v>
      </c>
      <c r="H10" s="36">
        <f t="shared" si="0"/>
        <v>-3.7735849056603774</v>
      </c>
      <c r="I10" s="9"/>
    </row>
    <row r="11" spans="1:9" s="10" customFormat="1" ht="15.75" customHeight="1">
      <c r="A11" s="11"/>
      <c r="B11" s="11"/>
      <c r="C11" s="76" t="s">
        <v>10</v>
      </c>
      <c r="D11" s="76"/>
      <c r="E11" s="59"/>
      <c r="F11" s="53">
        <v>259</v>
      </c>
      <c r="G11" s="53">
        <v>272</v>
      </c>
      <c r="H11" s="36">
        <f t="shared" si="0"/>
        <v>5.019305019305019</v>
      </c>
      <c r="I11" s="9"/>
    </row>
    <row r="12" spans="1:9" s="10" customFormat="1" ht="15.75" customHeight="1">
      <c r="A12" s="11"/>
      <c r="B12" s="77" t="s">
        <v>0</v>
      </c>
      <c r="C12" s="77"/>
      <c r="D12" s="76"/>
      <c r="E12" s="57"/>
      <c r="F12" s="53">
        <v>215948</v>
      </c>
      <c r="G12" s="53">
        <v>195890</v>
      </c>
      <c r="H12" s="36">
        <f t="shared" si="0"/>
        <v>-9.28834719469502</v>
      </c>
      <c r="I12" s="9"/>
    </row>
    <row r="13" spans="1:9" s="10" customFormat="1" ht="15.75" customHeight="1">
      <c r="A13" s="11"/>
      <c r="B13" s="11"/>
      <c r="C13" s="76" t="s">
        <v>1</v>
      </c>
      <c r="D13" s="76"/>
      <c r="E13" s="58"/>
      <c r="F13" s="53">
        <v>67</v>
      </c>
      <c r="G13" s="53">
        <v>66</v>
      </c>
      <c r="H13" s="36">
        <f t="shared" si="0"/>
        <v>-1.4925373134328357</v>
      </c>
      <c r="I13" s="24"/>
    </row>
    <row r="14" spans="1:9" s="10" customFormat="1" ht="15.75" customHeight="1">
      <c r="A14" s="11"/>
      <c r="B14" s="11"/>
      <c r="C14" s="76" t="s">
        <v>2</v>
      </c>
      <c r="D14" s="76"/>
      <c r="E14" s="58"/>
      <c r="F14" s="53">
        <v>193884</v>
      </c>
      <c r="G14" s="53">
        <v>173100</v>
      </c>
      <c r="H14" s="36">
        <f t="shared" si="0"/>
        <v>-10.719811846258589</v>
      </c>
      <c r="I14" s="9"/>
    </row>
    <row r="15" spans="1:9" s="10" customFormat="1" ht="15.75" customHeight="1">
      <c r="A15" s="11"/>
      <c r="B15" s="11"/>
      <c r="C15" s="76" t="s">
        <v>3</v>
      </c>
      <c r="D15" s="76"/>
      <c r="E15" s="58"/>
      <c r="F15" s="53">
        <v>21997</v>
      </c>
      <c r="G15" s="53">
        <v>22724</v>
      </c>
      <c r="H15" s="36">
        <f t="shared" si="0"/>
        <v>3.3049961358367046</v>
      </c>
      <c r="I15" s="9"/>
    </row>
    <row r="16" spans="1:9" s="10" customFormat="1" ht="15.75" customHeight="1">
      <c r="A16" s="11"/>
      <c r="B16" s="77" t="s">
        <v>4</v>
      </c>
      <c r="C16" s="77"/>
      <c r="D16" s="76"/>
      <c r="E16" s="57"/>
      <c r="F16" s="53">
        <v>290796</v>
      </c>
      <c r="G16" s="53">
        <v>299873</v>
      </c>
      <c r="H16" s="36">
        <f t="shared" si="0"/>
        <v>3.121432206770382</v>
      </c>
      <c r="I16" s="9"/>
    </row>
    <row r="17" spans="1:9" s="10" customFormat="1" ht="15.75" customHeight="1">
      <c r="A17" s="11"/>
      <c r="B17" s="11"/>
      <c r="C17" s="76" t="s">
        <v>35</v>
      </c>
      <c r="D17" s="76"/>
      <c r="E17" s="58"/>
      <c r="F17" s="53">
        <v>15085</v>
      </c>
      <c r="G17" s="53">
        <v>17158</v>
      </c>
      <c r="H17" s="36">
        <f t="shared" si="0"/>
        <v>13.742127941663904</v>
      </c>
      <c r="I17" s="9"/>
    </row>
    <row r="18" spans="1:9" s="10" customFormat="1" ht="15.75" customHeight="1">
      <c r="A18" s="11"/>
      <c r="B18" s="11"/>
      <c r="C18" s="76" t="s">
        <v>13</v>
      </c>
      <c r="D18" s="76"/>
      <c r="E18" s="58"/>
      <c r="F18" s="53">
        <v>43253</v>
      </c>
      <c r="G18" s="53">
        <v>44780</v>
      </c>
      <c r="H18" s="36">
        <f aca="true" t="shared" si="1" ref="H18:H28">(G18-F18)/F18*100</f>
        <v>3.530390955540656</v>
      </c>
      <c r="I18" s="9"/>
    </row>
    <row r="19" spans="1:9" s="10" customFormat="1" ht="15.75" customHeight="1">
      <c r="A19" s="11"/>
      <c r="B19" s="11"/>
      <c r="C19" s="76" t="s">
        <v>36</v>
      </c>
      <c r="D19" s="76"/>
      <c r="E19" s="58"/>
      <c r="F19" s="53">
        <v>28085</v>
      </c>
      <c r="G19" s="53">
        <v>28448</v>
      </c>
      <c r="H19" s="36">
        <f>(G19-F19)/F19*100</f>
        <v>1.292504895851878</v>
      </c>
      <c r="I19" s="9"/>
    </row>
    <row r="20" spans="1:9" s="10" customFormat="1" ht="15.75" customHeight="1">
      <c r="A20" s="11"/>
      <c r="B20" s="11"/>
      <c r="C20" s="76" t="s">
        <v>37</v>
      </c>
      <c r="D20" s="76"/>
      <c r="E20" s="58"/>
      <c r="F20" s="53">
        <v>11920</v>
      </c>
      <c r="G20" s="53">
        <v>13180</v>
      </c>
      <c r="H20" s="36">
        <f>(G20-F20)/F20*100</f>
        <v>10.570469798657719</v>
      </c>
      <c r="I20" s="9"/>
    </row>
    <row r="21" spans="1:9" s="10" customFormat="1" ht="15.75" customHeight="1">
      <c r="A21" s="11"/>
      <c r="B21" s="11"/>
      <c r="C21" s="76" t="s">
        <v>21</v>
      </c>
      <c r="D21" s="76"/>
      <c r="E21" s="58"/>
      <c r="F21" s="53">
        <v>1279</v>
      </c>
      <c r="G21" s="53">
        <v>1383</v>
      </c>
      <c r="H21" s="36">
        <f>(G21-F21)/F21*100</f>
        <v>8.131352619233777</v>
      </c>
      <c r="I21" s="9"/>
    </row>
    <row r="22" spans="1:9" s="10" customFormat="1" ht="15.75" customHeight="1">
      <c r="A22" s="11"/>
      <c r="B22" s="11"/>
      <c r="C22" s="76" t="s">
        <v>14</v>
      </c>
      <c r="D22" s="76"/>
      <c r="E22" s="58"/>
      <c r="F22" s="53">
        <v>14456</v>
      </c>
      <c r="G22" s="53">
        <v>15178</v>
      </c>
      <c r="H22" s="36">
        <f t="shared" si="1"/>
        <v>4.994465965688987</v>
      </c>
      <c r="I22" s="9"/>
    </row>
    <row r="23" spans="1:9" s="10" customFormat="1" ht="15.75" customHeight="1">
      <c r="A23" s="11"/>
      <c r="B23" s="11"/>
      <c r="C23" s="76" t="s">
        <v>15</v>
      </c>
      <c r="D23" s="76"/>
      <c r="E23" s="58"/>
      <c r="F23" s="53">
        <v>50215</v>
      </c>
      <c r="G23" s="53">
        <v>50048</v>
      </c>
      <c r="H23" s="36">
        <f t="shared" si="1"/>
        <v>-0.332569949218361</v>
      </c>
      <c r="I23" s="9"/>
    </row>
    <row r="24" spans="1:9" s="10" customFormat="1" ht="15.75" customHeight="1">
      <c r="A24" s="11"/>
      <c r="B24" s="11"/>
      <c r="C24" s="76" t="s">
        <v>38</v>
      </c>
      <c r="D24" s="76"/>
      <c r="E24" s="58"/>
      <c r="F24" s="53">
        <v>21108</v>
      </c>
      <c r="G24" s="53">
        <v>22546</v>
      </c>
      <c r="H24" s="36">
        <f t="shared" si="1"/>
        <v>6.812582906954709</v>
      </c>
      <c r="I24" s="9"/>
    </row>
    <row r="25" spans="1:9" s="10" customFormat="1" ht="15.75" customHeight="1">
      <c r="A25" s="11"/>
      <c r="B25" s="11"/>
      <c r="C25" s="76" t="s">
        <v>39</v>
      </c>
      <c r="D25" s="76"/>
      <c r="E25" s="58"/>
      <c r="F25" s="53">
        <v>20455</v>
      </c>
      <c r="G25" s="53">
        <v>20215</v>
      </c>
      <c r="H25" s="36">
        <f>(G25-F25)/F25*100</f>
        <v>-1.1733072598386702</v>
      </c>
      <c r="I25" s="9"/>
    </row>
    <row r="26" spans="1:9" s="10" customFormat="1" ht="15.75" customHeight="1">
      <c r="A26" s="11"/>
      <c r="B26" s="11"/>
      <c r="C26" s="76" t="s">
        <v>40</v>
      </c>
      <c r="D26" s="76"/>
      <c r="E26" s="58"/>
      <c r="F26" s="53">
        <v>20281</v>
      </c>
      <c r="G26" s="53">
        <v>20209</v>
      </c>
      <c r="H26" s="36">
        <f>(G26-F26)/F26*100</f>
        <v>-0.3550120802721759</v>
      </c>
      <c r="I26" s="9"/>
    </row>
    <row r="27" spans="1:9" s="10" customFormat="1" ht="15.75" customHeight="1">
      <c r="A27" s="11"/>
      <c r="B27" s="11"/>
      <c r="C27" s="76" t="s">
        <v>41</v>
      </c>
      <c r="D27" s="76"/>
      <c r="E27" s="58"/>
      <c r="F27" s="53">
        <v>46992</v>
      </c>
      <c r="G27" s="53">
        <v>48687</v>
      </c>
      <c r="H27" s="36">
        <f>(G27-F27)/F27*100</f>
        <v>3.606996935648621</v>
      </c>
      <c r="I27" s="9"/>
    </row>
    <row r="28" spans="1:9" s="10" customFormat="1" ht="15.75" customHeight="1">
      <c r="A28" s="11"/>
      <c r="B28" s="11"/>
      <c r="C28" s="76" t="s">
        <v>42</v>
      </c>
      <c r="D28" s="76"/>
      <c r="E28" s="58"/>
      <c r="F28" s="53">
        <v>17669</v>
      </c>
      <c r="G28" s="53">
        <v>18043</v>
      </c>
      <c r="H28" s="36">
        <f t="shared" si="1"/>
        <v>2.116701567717471</v>
      </c>
      <c r="I28" s="9"/>
    </row>
    <row r="29" spans="1:9" s="10" customFormat="1" ht="15.75" customHeight="1" thickBot="1">
      <c r="A29" s="66"/>
      <c r="B29" s="79" t="s">
        <v>43</v>
      </c>
      <c r="C29" s="79"/>
      <c r="D29" s="79"/>
      <c r="E29" s="60"/>
      <c r="F29" s="54">
        <v>2387</v>
      </c>
      <c r="G29" s="54">
        <v>2151</v>
      </c>
      <c r="H29" s="49">
        <f>(G29-F29)/F29*100</f>
        <v>-9.886887306242146</v>
      </c>
      <c r="I29" s="9"/>
    </row>
    <row r="30" ht="19.5" customHeight="1">
      <c r="A30" s="37"/>
    </row>
    <row r="31" spans="1:9" s="3" customFormat="1" ht="19.5" customHeight="1">
      <c r="A31" s="72" t="s">
        <v>24</v>
      </c>
      <c r="B31" s="72"/>
      <c r="C31" s="72"/>
      <c r="D31" s="72"/>
      <c r="E31" s="72"/>
      <c r="F31" s="72"/>
      <c r="G31" s="72"/>
      <c r="H31" s="72"/>
      <c r="I31" s="62" t="s">
        <v>28</v>
      </c>
    </row>
    <row r="32" spans="3:8" ht="20.25" customHeight="1">
      <c r="C32" s="12"/>
      <c r="D32" s="12"/>
      <c r="E32" s="12"/>
      <c r="H32" s="30"/>
    </row>
    <row r="33" spans="1:8" s="18" customFormat="1" ht="12.75" customHeight="1" thickBot="1">
      <c r="A33" s="21" t="s">
        <v>17</v>
      </c>
      <c r="B33" s="21"/>
      <c r="C33" s="22"/>
      <c r="D33" s="22"/>
      <c r="E33" s="22"/>
      <c r="F33" s="25"/>
      <c r="G33" s="25"/>
      <c r="H33" s="29" t="s">
        <v>7</v>
      </c>
    </row>
    <row r="34" spans="1:12" s="13" customFormat="1" ht="25.5" customHeight="1">
      <c r="A34" s="73" t="s">
        <v>22</v>
      </c>
      <c r="B34" s="73"/>
      <c r="C34" s="73"/>
      <c r="D34" s="73"/>
      <c r="E34" s="74"/>
      <c r="F34" s="34" t="s">
        <v>29</v>
      </c>
      <c r="G34" s="34" t="s">
        <v>33</v>
      </c>
      <c r="H34" s="35" t="s">
        <v>34</v>
      </c>
      <c r="I34" s="14"/>
      <c r="L34" s="14"/>
    </row>
    <row r="35" spans="1:8" s="20" customFormat="1" ht="15.75" customHeight="1">
      <c r="A35" s="75" t="s">
        <v>9</v>
      </c>
      <c r="B35" s="78"/>
      <c r="C35" s="78"/>
      <c r="D35" s="65"/>
      <c r="E35" s="41"/>
      <c r="F35" s="45">
        <v>362489</v>
      </c>
      <c r="G35" s="50">
        <v>374253</v>
      </c>
      <c r="H35" s="69">
        <f>(G35-F35)/F35*100</f>
        <v>3.2453398585888125</v>
      </c>
    </row>
    <row r="36" spans="1:8" s="15" customFormat="1" ht="15.75" customHeight="1">
      <c r="A36" s="14"/>
      <c r="B36" s="76" t="s">
        <v>19</v>
      </c>
      <c r="C36" s="76"/>
      <c r="D36" s="76"/>
      <c r="F36" s="46">
        <v>252678</v>
      </c>
      <c r="G36" s="51">
        <v>257101</v>
      </c>
      <c r="H36" s="36">
        <f>(G36-F36)/F36*100</f>
        <v>1.7504491882949842</v>
      </c>
    </row>
    <row r="37" spans="1:8" s="15" customFormat="1" ht="15.75" customHeight="1">
      <c r="A37" s="14"/>
      <c r="B37" s="77" t="s">
        <v>16</v>
      </c>
      <c r="C37" s="77"/>
      <c r="D37" s="76"/>
      <c r="E37" s="67"/>
      <c r="F37" s="46">
        <v>19685</v>
      </c>
      <c r="G37" s="51">
        <v>20651</v>
      </c>
      <c r="H37" s="36">
        <f>(G37-F37)/F37*100</f>
        <v>4.907289814579629</v>
      </c>
    </row>
    <row r="38" spans="1:8" s="15" customFormat="1" ht="15.75" customHeight="1">
      <c r="A38" s="14"/>
      <c r="B38" s="77" t="s">
        <v>5</v>
      </c>
      <c r="C38" s="77"/>
      <c r="D38" s="76"/>
      <c r="E38" s="67"/>
      <c r="F38" s="68"/>
      <c r="G38" s="9"/>
      <c r="H38" s="48"/>
    </row>
    <row r="39" spans="1:11" s="15" customFormat="1" ht="15.75" customHeight="1" thickBot="1">
      <c r="A39" s="70"/>
      <c r="B39" s="80" t="s">
        <v>6</v>
      </c>
      <c r="C39" s="80"/>
      <c r="D39" s="81"/>
      <c r="E39" s="71"/>
      <c r="F39" s="47">
        <v>90126</v>
      </c>
      <c r="G39" s="52">
        <v>96502</v>
      </c>
      <c r="H39" s="49">
        <f>(G39-F39)/F39*100</f>
        <v>7.074540088320795</v>
      </c>
      <c r="K39" s="15" t="s">
        <v>44</v>
      </c>
    </row>
    <row r="40" spans="1:8" ht="19.5" customHeight="1">
      <c r="A40" s="16"/>
      <c r="C40" s="9"/>
      <c r="D40" s="9"/>
      <c r="E40" s="9"/>
      <c r="F40" s="17"/>
      <c r="G40" s="17"/>
      <c r="H40" s="31"/>
    </row>
    <row r="41" spans="1:9" s="2" customFormat="1" ht="19.5" customHeight="1">
      <c r="A41" s="72" t="s">
        <v>45</v>
      </c>
      <c r="B41" s="72"/>
      <c r="C41" s="72"/>
      <c r="D41" s="72"/>
      <c r="E41" s="72"/>
      <c r="F41" s="72"/>
      <c r="G41" s="72"/>
      <c r="H41" s="72"/>
      <c r="I41" s="62" t="s">
        <v>28</v>
      </c>
    </row>
    <row r="42" spans="3:8" ht="15" customHeight="1">
      <c r="C42" s="5"/>
      <c r="D42" s="5"/>
      <c r="E42" s="5"/>
      <c r="F42" s="39"/>
      <c r="G42" s="39"/>
      <c r="H42" s="44"/>
    </row>
    <row r="43" spans="1:8" s="18" customFormat="1" ht="12.75" customHeight="1" thickBot="1">
      <c r="A43" s="21" t="s">
        <v>17</v>
      </c>
      <c r="B43" s="21"/>
      <c r="C43" s="21"/>
      <c r="D43" s="21"/>
      <c r="E43" s="21"/>
      <c r="F43" s="38"/>
      <c r="G43" s="38"/>
      <c r="H43" s="32" t="s">
        <v>7</v>
      </c>
    </row>
    <row r="44" spans="1:8" s="8" customFormat="1" ht="29.25" customHeight="1">
      <c r="A44" s="73" t="s">
        <v>22</v>
      </c>
      <c r="B44" s="73"/>
      <c r="C44" s="73"/>
      <c r="D44" s="73"/>
      <c r="E44" s="74"/>
      <c r="F44" s="34" t="s">
        <v>29</v>
      </c>
      <c r="G44" s="34" t="s">
        <v>33</v>
      </c>
      <c r="H44" s="35" t="s">
        <v>34</v>
      </c>
    </row>
    <row r="45" spans="1:8" s="1" customFormat="1" ht="15.75" customHeight="1">
      <c r="A45" s="75" t="s">
        <v>9</v>
      </c>
      <c r="B45" s="78"/>
      <c r="C45" s="78"/>
      <c r="D45" s="65"/>
      <c r="E45" s="40"/>
      <c r="F45" s="45">
        <v>318230</v>
      </c>
      <c r="G45" s="64">
        <v>323550</v>
      </c>
      <c r="H45" s="43">
        <f>(G45-F45)/F45*100</f>
        <v>1.6717468497627501</v>
      </c>
    </row>
    <row r="46" spans="1:8" s="9" customFormat="1" ht="15.75" customHeight="1">
      <c r="A46" s="8"/>
      <c r="B46" s="76" t="s">
        <v>18</v>
      </c>
      <c r="C46" s="76"/>
      <c r="D46" s="76"/>
      <c r="F46" s="46">
        <v>252678</v>
      </c>
      <c r="G46" s="51">
        <v>257101</v>
      </c>
      <c r="H46" s="36">
        <f>(G46-F46)/F46*100</f>
        <v>1.7504491882949842</v>
      </c>
    </row>
    <row r="47" spans="1:8" s="9" customFormat="1" ht="15.75" customHeight="1">
      <c r="A47" s="8"/>
      <c r="B47" s="76" t="s">
        <v>32</v>
      </c>
      <c r="C47" s="76"/>
      <c r="D47" s="82" t="s">
        <v>46</v>
      </c>
      <c r="F47" s="46">
        <v>20733</v>
      </c>
      <c r="G47" s="51">
        <v>21411</v>
      </c>
      <c r="H47" s="36">
        <f>(G47-F47)/F47*100</f>
        <v>3.2701490377658806</v>
      </c>
    </row>
    <row r="48" spans="1:8" s="9" customFormat="1" ht="15.75" customHeight="1">
      <c r="A48" s="8"/>
      <c r="B48" s="76" t="s">
        <v>30</v>
      </c>
      <c r="C48" s="76"/>
      <c r="D48" s="83"/>
      <c r="F48" s="46">
        <v>31385</v>
      </c>
      <c r="G48" s="51">
        <v>32157</v>
      </c>
      <c r="H48" s="36">
        <f>(G48-F48)/F48*100</f>
        <v>2.459773777282141</v>
      </c>
    </row>
    <row r="49" spans="1:8" s="9" customFormat="1" ht="15.75" customHeight="1" thickBot="1">
      <c r="A49" s="6"/>
      <c r="B49" s="81" t="s">
        <v>31</v>
      </c>
      <c r="C49" s="84"/>
      <c r="D49" s="85" t="s">
        <v>46</v>
      </c>
      <c r="E49" s="42"/>
      <c r="F49" s="47">
        <v>13434</v>
      </c>
      <c r="G49" s="52">
        <v>12881</v>
      </c>
      <c r="H49" s="49">
        <f>(G49-F49)/F49*100</f>
        <v>-4.116421021289266</v>
      </c>
    </row>
    <row r="50" spans="1:8" ht="13.5">
      <c r="A50" s="15"/>
      <c r="B50" s="15"/>
      <c r="C50" s="15"/>
      <c r="D50" s="15"/>
      <c r="E50" s="15"/>
      <c r="H50" s="33"/>
    </row>
  </sheetData>
  <sheetProtection/>
  <mergeCells count="39">
    <mergeCell ref="B46:D46"/>
    <mergeCell ref="B47:C47"/>
    <mergeCell ref="B48:D48"/>
    <mergeCell ref="B49:C49"/>
    <mergeCell ref="A41:H41"/>
    <mergeCell ref="A44:E44"/>
    <mergeCell ref="A45:C45"/>
    <mergeCell ref="A35:C35"/>
    <mergeCell ref="B36:D36"/>
    <mergeCell ref="B37:D37"/>
    <mergeCell ref="B38:D38"/>
    <mergeCell ref="B39:D39"/>
    <mergeCell ref="C26:D26"/>
    <mergeCell ref="C27:D27"/>
    <mergeCell ref="C28:D28"/>
    <mergeCell ref="B29:D29"/>
    <mergeCell ref="A31:H31"/>
    <mergeCell ref="A34:E34"/>
    <mergeCell ref="C20:D20"/>
    <mergeCell ref="C21:D21"/>
    <mergeCell ref="C22:D22"/>
    <mergeCell ref="C23:D23"/>
    <mergeCell ref="C24:D24"/>
    <mergeCell ref="C25:D25"/>
    <mergeCell ref="C17:D17"/>
    <mergeCell ref="C18:D18"/>
    <mergeCell ref="C19:D19"/>
    <mergeCell ref="C11:D11"/>
    <mergeCell ref="B12:D12"/>
    <mergeCell ref="C13:D13"/>
    <mergeCell ref="C14:D14"/>
    <mergeCell ref="C15:D15"/>
    <mergeCell ref="B16:D16"/>
    <mergeCell ref="A3:H3"/>
    <mergeCell ref="A6:E6"/>
    <mergeCell ref="A7:D7"/>
    <mergeCell ref="B8:D8"/>
    <mergeCell ref="C9:D9"/>
    <mergeCell ref="C10:D10"/>
  </mergeCells>
  <hyperlinks>
    <hyperlink ref="I2" location="目次!A1" display="目　次"/>
    <hyperlink ref="I31" location="目次!A1" display="目　次"/>
    <hyperlink ref="I41" location="目次!A1" display="目　次"/>
  </hyperlinks>
  <printOptions horizontalCentered="1"/>
  <pageMargins left="0.3937007874015748" right="0.3937007874015748" top="0.5905511811023623" bottom="0.54" header="0.5118110236220472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山森 正明</cp:lastModifiedBy>
  <cp:lastPrinted>2019-01-31T02:44:49Z</cp:lastPrinted>
  <dcterms:created xsi:type="dcterms:W3CDTF">2003-01-07T07:58:13Z</dcterms:created>
  <dcterms:modified xsi:type="dcterms:W3CDTF">2019-03-18T01:29:47Z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