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46" windowWidth="7680" windowHeight="8715" activeTab="0"/>
  </bookViews>
  <sheets>
    <sheet name="目次" sheetId="1" r:id="rId1"/>
    <sheet name="1.ガスの需要状況" sheetId="2" r:id="rId2"/>
    <sheet name="2.給水状況" sheetId="3" r:id="rId3"/>
    <sheet name="3.用途別給水量" sheetId="4" r:id="rId4"/>
  </sheets>
  <definedNames>
    <definedName name="_xlnm.Print_Area" localSheetId="1">'1.ガスの需要状況'!$A$1:$I$35</definedName>
    <definedName name="_xlnm.Print_Area" localSheetId="2">'2.給水状況'!$A$1:$M$20</definedName>
    <definedName name="_xlnm.Print_Area" localSheetId="3">'3.用途別給水量'!$A$1:$H$19</definedName>
  </definedNames>
  <calcPr fullCalcOnLoad="1"/>
</workbook>
</file>

<file path=xl/sharedStrings.xml><?xml version="1.0" encoding="utf-8"?>
<sst xmlns="http://schemas.openxmlformats.org/spreadsheetml/2006/main" count="137" uniqueCount="77">
  <si>
    <t>年度</t>
  </si>
  <si>
    <t>年次</t>
  </si>
  <si>
    <t>業　　務　　用</t>
  </si>
  <si>
    <t>普及率</t>
  </si>
  <si>
    <t>配水量（平均最大）</t>
  </si>
  <si>
    <t>１日平均</t>
  </si>
  <si>
    <t>１日最大</t>
  </si>
  <si>
    <t>≪取付戸数≫</t>
  </si>
  <si>
    <t>≪販売量≫</t>
  </si>
  <si>
    <t>広島ガス㈱</t>
  </si>
  <si>
    <t>（単位  　戸、千㎥）</t>
  </si>
  <si>
    <t>（単位　  人、戸、％、㎥）</t>
  </si>
  <si>
    <t>（単位  　㎥）</t>
  </si>
  <si>
    <t>９ 　エネルギー</t>
  </si>
  <si>
    <t>１． ガ ス の 需 要 状 況</t>
  </si>
  <si>
    <t>行政区域</t>
  </si>
  <si>
    <t>給水区域</t>
  </si>
  <si>
    <t>３． 用  途  別  給  水  量</t>
  </si>
  <si>
    <t>総　　　数</t>
  </si>
  <si>
    <t>家　庭　用</t>
  </si>
  <si>
    <t>総　　数</t>
  </si>
  <si>
    <t>工　業　用</t>
  </si>
  <si>
    <t>商　業　用</t>
  </si>
  <si>
    <t>そ　の　他</t>
  </si>
  <si>
    <t>給  水</t>
  </si>
  <si>
    <t>配  水  量</t>
  </si>
  <si>
    <t>給  水  量</t>
  </si>
  <si>
    <t>年       度</t>
  </si>
  <si>
    <t>総        数</t>
  </si>
  <si>
    <t>家    事   用</t>
  </si>
  <si>
    <t>業   務   用</t>
  </si>
  <si>
    <t>そ   の   他</t>
  </si>
  <si>
    <t>注 ：</t>
  </si>
  <si>
    <t>内 人 口</t>
  </si>
  <si>
    <t>人  口</t>
  </si>
  <si>
    <t>戸  数</t>
  </si>
  <si>
    <t>栓  数</t>
  </si>
  <si>
    <t>平成</t>
  </si>
  <si>
    <t>（１） 取付戸数は、各年12月末現在</t>
  </si>
  <si>
    <t>２． 給     水     状     況</t>
  </si>
  <si>
    <t>（2009）</t>
  </si>
  <si>
    <t>（2010）</t>
  </si>
  <si>
    <t>（2011）</t>
  </si>
  <si>
    <t>（2012）</t>
  </si>
  <si>
    <t>（2013）</t>
  </si>
  <si>
    <t>（2014）</t>
  </si>
  <si>
    <t>（2015）</t>
  </si>
  <si>
    <t>普及率の算出は行政区域内人口による。</t>
  </si>
  <si>
    <t>（2015）</t>
  </si>
  <si>
    <t>（2016）</t>
  </si>
  <si>
    <t>目　次</t>
  </si>
  <si>
    <t>9　エネルギー</t>
  </si>
  <si>
    <t>1.　ガスの需要状況</t>
  </si>
  <si>
    <t>2.　給水状況</t>
  </si>
  <si>
    <t>3.　用途別給水量</t>
  </si>
  <si>
    <t>　</t>
  </si>
  <si>
    <t>湯　屋　用</t>
  </si>
  <si>
    <t>（2017）</t>
  </si>
  <si>
    <t>（2016）</t>
  </si>
  <si>
    <t>（２） 販売量は45メガジュール表示</t>
  </si>
  <si>
    <t>（2019）</t>
  </si>
  <si>
    <t>（2018）</t>
  </si>
  <si>
    <t>（2017）</t>
  </si>
  <si>
    <t>（2017）</t>
  </si>
  <si>
    <t>市上下水道局庶務課</t>
  </si>
  <si>
    <t>令和</t>
  </si>
  <si>
    <t>（2020）</t>
  </si>
  <si>
    <t>（2018）</t>
  </si>
  <si>
    <t>元</t>
  </si>
  <si>
    <t>（2018）</t>
  </si>
  <si>
    <t>令和</t>
  </si>
  <si>
    <t>（2016）</t>
  </si>
  <si>
    <t>（2017）</t>
  </si>
  <si>
    <t>（2019）</t>
  </si>
  <si>
    <t>（2020）</t>
  </si>
  <si>
    <t>（2021）</t>
  </si>
  <si>
    <t>令和3年（2021年）版　統計おのみち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</si>
</sst>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,##0.0;&quot;△ &quot;#,##0.0"/>
    <numFmt numFmtId="179" formatCode="#,##0.0;[Red]\-#,##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6"/>
      <name val="ＭＳ Ｐ明朝"/>
      <family val="1"/>
    </font>
    <font>
      <sz val="16"/>
      <name val="HG創英角ｺﾞｼｯｸUB"/>
      <family val="3"/>
    </font>
    <font>
      <b/>
      <sz val="16"/>
      <name val="ＭＳ Ｐゴシック"/>
      <family val="3"/>
    </font>
    <font>
      <strike/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2"/>
      <color theme="10"/>
      <name val="ＭＳ Ｐゴシック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2" fillId="0" borderId="16" xfId="49" applyFont="1" applyFill="1" applyBorder="1" applyAlignment="1" applyProtection="1">
      <alignment vertical="center"/>
      <protection locked="0"/>
    </xf>
    <xf numFmtId="38" fontId="2" fillId="0" borderId="0" xfId="49" applyFont="1" applyFill="1" applyBorder="1" applyAlignment="1" applyProtection="1">
      <alignment vertical="center"/>
      <protection locked="0"/>
    </xf>
    <xf numFmtId="179" fontId="2" fillId="0" borderId="0" xfId="49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/>
    </xf>
    <xf numFmtId="177" fontId="2" fillId="0" borderId="0" xfId="0" applyNumberFormat="1" applyFont="1" applyFill="1" applyBorder="1" applyAlignment="1" applyProtection="1">
      <alignment horizontal="right" vertical="center" indent="2"/>
      <protection locked="0"/>
    </xf>
    <xf numFmtId="38" fontId="2" fillId="0" borderId="0" xfId="49" applyFont="1" applyFill="1" applyBorder="1" applyAlignment="1" applyProtection="1">
      <alignment horizontal="right" vertical="center" indent="2"/>
      <protection locked="0"/>
    </xf>
    <xf numFmtId="0" fontId="2" fillId="0" borderId="1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17" xfId="0" applyFont="1" applyFill="1" applyBorder="1" applyAlignment="1" quotePrefix="1">
      <alignment horizontal="left" vertical="center"/>
    </xf>
    <xf numFmtId="0" fontId="2" fillId="0" borderId="17" xfId="0" applyFont="1" applyFill="1" applyBorder="1" applyAlignment="1" quotePrefix="1">
      <alignment vertical="center"/>
    </xf>
    <xf numFmtId="177" fontId="2" fillId="0" borderId="16" xfId="0" applyNumberFormat="1" applyFont="1" applyFill="1" applyBorder="1" applyAlignment="1" applyProtection="1">
      <alignment horizontal="right" vertical="center" indent="1"/>
      <protection locked="0"/>
    </xf>
    <xf numFmtId="177" fontId="2" fillId="0" borderId="0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0" borderId="15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right" vertical="center" shrinkToFit="1"/>
    </xf>
    <xf numFmtId="0" fontId="2" fillId="0" borderId="17" xfId="0" applyFont="1" applyFill="1" applyBorder="1" applyAlignment="1" quotePrefix="1">
      <alignment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11" fillId="0" borderId="0" xfId="0" applyFont="1" applyBorder="1" applyAlignment="1">
      <alignment horizontal="center" vertical="center"/>
    </xf>
    <xf numFmtId="0" fontId="37" fillId="0" borderId="0" xfId="43" applyAlignment="1">
      <alignment/>
    </xf>
    <xf numFmtId="0" fontId="51" fillId="0" borderId="0" xfId="43" applyFont="1" applyBorder="1" applyAlignment="1">
      <alignment horizontal="center" vertical="center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38" fontId="2" fillId="0" borderId="0" xfId="49" applyFont="1" applyFill="1" applyBorder="1" applyAlignment="1" applyProtection="1">
      <alignment horizontal="center" vertical="center"/>
      <protection locked="0"/>
    </xf>
    <xf numFmtId="177" fontId="6" fillId="0" borderId="15" xfId="0" applyNumberFormat="1" applyFont="1" applyFill="1" applyBorder="1" applyAlignment="1" applyProtection="1">
      <alignment horizontal="center" vertical="center"/>
      <protection locked="0"/>
    </xf>
    <xf numFmtId="177" fontId="2" fillId="0" borderId="16" xfId="0" applyNumberFormat="1" applyFont="1" applyFill="1" applyBorder="1" applyAlignment="1" applyProtection="1">
      <alignment horizontal="center" vertical="center"/>
      <protection locked="0"/>
    </xf>
    <xf numFmtId="177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quotePrefix="1">
      <alignment horizontal="left" vertical="center"/>
    </xf>
    <xf numFmtId="0" fontId="52" fillId="0" borderId="15" xfId="0" applyFont="1" applyFill="1" applyBorder="1" applyAlignment="1">
      <alignment horizontal="right" vertical="center" shrinkToFit="1"/>
    </xf>
    <xf numFmtId="38" fontId="2" fillId="0" borderId="16" xfId="49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quotePrefix="1">
      <alignment horizontal="left" vertical="center"/>
    </xf>
    <xf numFmtId="0" fontId="52" fillId="0" borderId="21" xfId="0" applyFont="1" applyFill="1" applyBorder="1" applyAlignment="1" quotePrefix="1">
      <alignment horizontal="right" vertical="center" shrinkToFit="1"/>
    </xf>
    <xf numFmtId="38" fontId="52" fillId="0" borderId="20" xfId="49" applyFont="1" applyFill="1" applyBorder="1" applyAlignment="1" applyProtection="1">
      <alignment horizontal="right" vertical="center"/>
      <protection locked="0"/>
    </xf>
    <xf numFmtId="38" fontId="6" fillId="0" borderId="15" xfId="49" applyFont="1" applyFill="1" applyBorder="1" applyAlignment="1" applyProtection="1">
      <alignment horizontal="right" vertical="center"/>
      <protection locked="0"/>
    </xf>
    <xf numFmtId="179" fontId="6" fillId="0" borderId="15" xfId="49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33" borderId="16" xfId="0" applyNumberFormat="1" applyFont="1" applyFill="1" applyBorder="1" applyAlignment="1" applyProtection="1">
      <alignment horizontal="center" vertical="center"/>
      <protection locked="0"/>
    </xf>
    <xf numFmtId="177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>
      <alignment horizontal="right" vertical="center" shrinkToFit="1"/>
    </xf>
    <xf numFmtId="0" fontId="6" fillId="33" borderId="15" xfId="0" applyFont="1" applyFill="1" applyBorder="1" applyAlignment="1" quotePrefix="1">
      <alignment horizontal="left" vertical="center"/>
    </xf>
    <xf numFmtId="38" fontId="6" fillId="33" borderId="20" xfId="49" applyFont="1" applyFill="1" applyBorder="1" applyAlignment="1" applyProtection="1">
      <alignment horizontal="center" vertical="center"/>
      <protection locked="0"/>
    </xf>
    <xf numFmtId="177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distributed" vertical="center" indent="13"/>
    </xf>
    <xf numFmtId="0" fontId="2" fillId="0" borderId="0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3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3" max="3" width="17.75390625" style="0" bestFit="1" customWidth="1"/>
  </cols>
  <sheetData>
    <row r="1" ht="13.5">
      <c r="A1" t="s">
        <v>76</v>
      </c>
    </row>
    <row r="3" ht="13.5">
      <c r="B3" t="s">
        <v>51</v>
      </c>
    </row>
    <row r="5" spans="3:4" ht="13.5">
      <c r="C5" s="68" t="s">
        <v>52</v>
      </c>
      <c r="D5" s="68"/>
    </row>
    <row r="7" spans="3:4" ht="13.5">
      <c r="C7" s="68" t="s">
        <v>53</v>
      </c>
      <c r="D7" s="68"/>
    </row>
    <row r="9" spans="3:4" ht="13.5">
      <c r="C9" s="68" t="s">
        <v>54</v>
      </c>
      <c r="D9" s="68"/>
    </row>
  </sheetData>
  <sheetProtection/>
  <hyperlinks>
    <hyperlink ref="C5:D5" location="'1.ガスの需要状況'!A1" display="1.　ガスの需要状況"/>
    <hyperlink ref="C7:D7" location="'2.給水状況'!A1" display="2.　給水状況"/>
    <hyperlink ref="C9:D9" location="'3.用途別給水量'!A1" display="3.　用途別給水量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3.5" outlineLevelRow="1"/>
  <cols>
    <col min="1" max="1" width="4.50390625" style="1" customWidth="1"/>
    <col min="2" max="2" width="2.875" style="54" customWidth="1"/>
    <col min="3" max="3" width="7.50390625" style="1" customWidth="1"/>
    <col min="4" max="9" width="13.625" style="1" customWidth="1"/>
    <col min="10" max="10" width="10.625" style="6" customWidth="1"/>
    <col min="11" max="16384" width="9.00390625" style="1" customWidth="1"/>
  </cols>
  <sheetData>
    <row r="1" spans="1:10" s="13" customFormat="1" ht="19.5" customHeight="1">
      <c r="A1" s="13" t="s">
        <v>13</v>
      </c>
      <c r="B1" s="53"/>
      <c r="J1" s="15"/>
    </row>
    <row r="2" ht="19.5" customHeight="1">
      <c r="J2" s="69" t="s">
        <v>50</v>
      </c>
    </row>
    <row r="3" spans="1:10" s="19" customFormat="1" ht="19.5" customHeight="1">
      <c r="A3" s="91" t="s">
        <v>14</v>
      </c>
      <c r="B3" s="91"/>
      <c r="C3" s="91"/>
      <c r="D3" s="91"/>
      <c r="E3" s="91"/>
      <c r="F3" s="91"/>
      <c r="G3" s="91"/>
      <c r="H3" s="91"/>
      <c r="I3" s="91"/>
      <c r="J3" s="18"/>
    </row>
    <row r="4" ht="19.5" customHeight="1">
      <c r="J4" s="67" t="s">
        <v>55</v>
      </c>
    </row>
    <row r="5" spans="1:10" s="25" customFormat="1" ht="19.5" customHeight="1" thickBot="1">
      <c r="A5" s="24" t="s">
        <v>10</v>
      </c>
      <c r="B5" s="55"/>
      <c r="C5" s="24"/>
      <c r="I5" s="26" t="s">
        <v>9</v>
      </c>
      <c r="J5" s="27"/>
    </row>
    <row r="6" spans="1:10" s="2" customFormat="1" ht="21" customHeight="1">
      <c r="A6" s="93" t="s">
        <v>1</v>
      </c>
      <c r="B6" s="93"/>
      <c r="C6" s="93"/>
      <c r="D6" s="96" t="s">
        <v>18</v>
      </c>
      <c r="E6" s="96" t="s">
        <v>19</v>
      </c>
      <c r="F6" s="96" t="s">
        <v>2</v>
      </c>
      <c r="G6" s="96"/>
      <c r="H6" s="96"/>
      <c r="I6" s="98"/>
      <c r="J6" s="7"/>
    </row>
    <row r="7" spans="1:10" s="2" customFormat="1" ht="21" customHeight="1">
      <c r="A7" s="94"/>
      <c r="B7" s="94"/>
      <c r="C7" s="94"/>
      <c r="D7" s="97"/>
      <c r="E7" s="97"/>
      <c r="F7" s="4" t="s">
        <v>20</v>
      </c>
      <c r="G7" s="4" t="s">
        <v>21</v>
      </c>
      <c r="H7" s="4" t="s">
        <v>22</v>
      </c>
      <c r="I7" s="10" t="s">
        <v>23</v>
      </c>
      <c r="J7" s="7"/>
    </row>
    <row r="8" spans="3:9" ht="24" customHeight="1">
      <c r="C8" s="41"/>
      <c r="D8" s="92" t="s">
        <v>7</v>
      </c>
      <c r="E8" s="92"/>
      <c r="F8" s="92"/>
      <c r="G8" s="92"/>
      <c r="H8" s="92"/>
      <c r="I8" s="92"/>
    </row>
    <row r="9" spans="1:10" s="2" customFormat="1" ht="24" customHeight="1" hidden="1" outlineLevel="1">
      <c r="A9" s="43" t="s">
        <v>37</v>
      </c>
      <c r="B9" s="56">
        <v>22</v>
      </c>
      <c r="C9" s="49" t="s">
        <v>41</v>
      </c>
      <c r="D9" s="45">
        <v>10827</v>
      </c>
      <c r="E9" s="45">
        <v>9842</v>
      </c>
      <c r="F9" s="45">
        <v>985</v>
      </c>
      <c r="G9" s="45">
        <v>10</v>
      </c>
      <c r="H9" s="45">
        <v>761</v>
      </c>
      <c r="I9" s="45">
        <v>214</v>
      </c>
      <c r="J9" s="7"/>
    </row>
    <row r="10" spans="1:10" s="2" customFormat="1" ht="24" customHeight="1" hidden="1" outlineLevel="1" collapsed="1">
      <c r="A10" s="43" t="s">
        <v>37</v>
      </c>
      <c r="B10" s="56">
        <v>23</v>
      </c>
      <c r="C10" s="49" t="s">
        <v>42</v>
      </c>
      <c r="D10" s="45">
        <v>10807</v>
      </c>
      <c r="E10" s="45">
        <v>9815</v>
      </c>
      <c r="F10" s="45">
        <v>992</v>
      </c>
      <c r="G10" s="45">
        <v>11</v>
      </c>
      <c r="H10" s="45">
        <v>762</v>
      </c>
      <c r="I10" s="45">
        <v>219</v>
      </c>
      <c r="J10" s="7"/>
    </row>
    <row r="11" spans="1:10" s="2" customFormat="1" ht="24" customHeight="1" hidden="1" outlineLevel="1" collapsed="1">
      <c r="A11" s="43" t="s">
        <v>37</v>
      </c>
      <c r="B11" s="56">
        <v>24</v>
      </c>
      <c r="C11" s="49" t="s">
        <v>43</v>
      </c>
      <c r="D11" s="45">
        <v>10635</v>
      </c>
      <c r="E11" s="45">
        <v>9650</v>
      </c>
      <c r="F11" s="45">
        <v>985</v>
      </c>
      <c r="G11" s="45">
        <v>9</v>
      </c>
      <c r="H11" s="45">
        <v>755</v>
      </c>
      <c r="I11" s="45">
        <v>221</v>
      </c>
      <c r="J11" s="7"/>
    </row>
    <row r="12" spans="1:10" s="2" customFormat="1" ht="24" customHeight="1" hidden="1" outlineLevel="1">
      <c r="A12" s="43" t="s">
        <v>37</v>
      </c>
      <c r="B12" s="56">
        <v>25</v>
      </c>
      <c r="C12" s="49" t="s">
        <v>44</v>
      </c>
      <c r="D12" s="70">
        <v>10512</v>
      </c>
      <c r="E12" s="70">
        <v>9542</v>
      </c>
      <c r="F12" s="70">
        <v>970</v>
      </c>
      <c r="G12" s="70">
        <v>9</v>
      </c>
      <c r="H12" s="70">
        <v>743</v>
      </c>
      <c r="I12" s="70">
        <v>218</v>
      </c>
      <c r="J12" s="7"/>
    </row>
    <row r="13" spans="1:10" s="22" customFormat="1" ht="24" customHeight="1" hidden="1" outlineLevel="1">
      <c r="A13" s="43" t="s">
        <v>37</v>
      </c>
      <c r="B13" s="56">
        <v>26</v>
      </c>
      <c r="C13" s="49" t="s">
        <v>45</v>
      </c>
      <c r="D13" s="70">
        <v>10442</v>
      </c>
      <c r="E13" s="70">
        <v>9503</v>
      </c>
      <c r="F13" s="70">
        <v>939</v>
      </c>
      <c r="G13" s="70">
        <v>9</v>
      </c>
      <c r="H13" s="70">
        <v>716</v>
      </c>
      <c r="I13" s="70">
        <v>214</v>
      </c>
      <c r="J13" s="31"/>
    </row>
    <row r="14" spans="1:10" s="22" customFormat="1" ht="24" customHeight="1" collapsed="1">
      <c r="A14" s="43" t="s">
        <v>37</v>
      </c>
      <c r="B14" s="56">
        <v>27</v>
      </c>
      <c r="C14" s="49" t="s">
        <v>46</v>
      </c>
      <c r="D14" s="70">
        <v>10376</v>
      </c>
      <c r="E14" s="70">
        <v>9452</v>
      </c>
      <c r="F14" s="70">
        <v>924</v>
      </c>
      <c r="G14" s="70">
        <v>9</v>
      </c>
      <c r="H14" s="70">
        <v>703</v>
      </c>
      <c r="I14" s="70">
        <v>212</v>
      </c>
      <c r="J14" s="31"/>
    </row>
    <row r="15" spans="1:10" s="22" customFormat="1" ht="24" customHeight="1">
      <c r="A15" s="8"/>
      <c r="B15" s="56">
        <v>28</v>
      </c>
      <c r="C15" s="49" t="s">
        <v>49</v>
      </c>
      <c r="D15" s="70">
        <v>10219</v>
      </c>
      <c r="E15" s="70">
        <v>9308</v>
      </c>
      <c r="F15" s="70">
        <v>911</v>
      </c>
      <c r="G15" s="70">
        <v>8</v>
      </c>
      <c r="H15" s="70">
        <v>695</v>
      </c>
      <c r="I15" s="70">
        <v>208</v>
      </c>
      <c r="J15" s="31"/>
    </row>
    <row r="16" spans="1:10" s="22" customFormat="1" ht="24" customHeight="1">
      <c r="A16" s="8"/>
      <c r="B16" s="56">
        <v>29</v>
      </c>
      <c r="C16" s="49" t="s">
        <v>57</v>
      </c>
      <c r="D16" s="70">
        <v>10130</v>
      </c>
      <c r="E16" s="70">
        <v>9222</v>
      </c>
      <c r="F16" s="70">
        <v>908</v>
      </c>
      <c r="G16" s="70">
        <v>8</v>
      </c>
      <c r="H16" s="70">
        <v>692</v>
      </c>
      <c r="I16" s="70">
        <v>208</v>
      </c>
      <c r="J16" s="31"/>
    </row>
    <row r="17" spans="1:10" s="22" customFormat="1" ht="24" customHeight="1">
      <c r="A17" s="8"/>
      <c r="B17" s="56">
        <v>30</v>
      </c>
      <c r="C17" s="49" t="s">
        <v>61</v>
      </c>
      <c r="D17" s="70">
        <v>10032</v>
      </c>
      <c r="E17" s="70">
        <v>9115</v>
      </c>
      <c r="F17" s="70">
        <v>917</v>
      </c>
      <c r="G17" s="70">
        <v>7</v>
      </c>
      <c r="H17" s="70">
        <v>696</v>
      </c>
      <c r="I17" s="70">
        <v>214</v>
      </c>
      <c r="J17" s="31"/>
    </row>
    <row r="18" spans="1:10" s="22" customFormat="1" ht="24" customHeight="1">
      <c r="A18" s="7" t="s">
        <v>70</v>
      </c>
      <c r="B18" s="56" t="s">
        <v>68</v>
      </c>
      <c r="C18" s="49" t="s">
        <v>73</v>
      </c>
      <c r="D18" s="70">
        <v>10043</v>
      </c>
      <c r="E18" s="70">
        <v>9126</v>
      </c>
      <c r="F18" s="70">
        <v>917</v>
      </c>
      <c r="G18" s="70">
        <v>7</v>
      </c>
      <c r="H18" s="70">
        <v>692</v>
      </c>
      <c r="I18" s="70">
        <v>218</v>
      </c>
      <c r="J18" s="31"/>
    </row>
    <row r="19" spans="1:10" s="2" customFormat="1" ht="24" customHeight="1">
      <c r="A19" s="7"/>
      <c r="B19" s="56">
        <v>2</v>
      </c>
      <c r="C19" s="49" t="s">
        <v>74</v>
      </c>
      <c r="D19" s="73">
        <v>9984</v>
      </c>
      <c r="E19" s="70">
        <v>9075</v>
      </c>
      <c r="F19" s="70">
        <v>909</v>
      </c>
      <c r="G19" s="70">
        <v>7</v>
      </c>
      <c r="H19" s="70">
        <v>688</v>
      </c>
      <c r="I19" s="70">
        <v>214</v>
      </c>
      <c r="J19" s="7"/>
    </row>
    <row r="20" spans="1:10" s="22" customFormat="1" ht="24" customHeight="1">
      <c r="A20" s="31"/>
      <c r="B20" s="66">
        <v>3</v>
      </c>
      <c r="C20" s="78" t="s">
        <v>75</v>
      </c>
      <c r="D20" s="85">
        <f>SUM(E20+F20)</f>
        <v>9904</v>
      </c>
      <c r="E20" s="86">
        <v>8999</v>
      </c>
      <c r="F20" s="86">
        <f>G20+H20+I20</f>
        <v>905</v>
      </c>
      <c r="G20" s="86">
        <v>7</v>
      </c>
      <c r="H20" s="86">
        <v>682</v>
      </c>
      <c r="I20" s="86">
        <v>216</v>
      </c>
      <c r="J20" s="31"/>
    </row>
    <row r="21" spans="1:9" ht="24" customHeight="1">
      <c r="A21" s="39"/>
      <c r="B21" s="57"/>
      <c r="C21" s="40"/>
      <c r="D21" s="95" t="s">
        <v>8</v>
      </c>
      <c r="E21" s="95"/>
      <c r="F21" s="95"/>
      <c r="G21" s="95"/>
      <c r="H21" s="95"/>
      <c r="I21" s="95"/>
    </row>
    <row r="22" spans="1:10" s="2" customFormat="1" ht="24" customHeight="1" hidden="1" outlineLevel="1">
      <c r="A22" s="43" t="s">
        <v>37</v>
      </c>
      <c r="B22" s="58">
        <v>22</v>
      </c>
      <c r="C22" s="42" t="s">
        <v>41</v>
      </c>
      <c r="D22" s="46">
        <v>5624</v>
      </c>
      <c r="E22" s="45">
        <v>2335</v>
      </c>
      <c r="F22" s="45">
        <v>3289</v>
      </c>
      <c r="G22" s="45">
        <v>319</v>
      </c>
      <c r="H22" s="45">
        <v>1262</v>
      </c>
      <c r="I22" s="45">
        <v>1708</v>
      </c>
      <c r="J22" s="7"/>
    </row>
    <row r="23" spans="1:10" s="2" customFormat="1" ht="24" customHeight="1" hidden="1" outlineLevel="1" collapsed="1">
      <c r="A23" s="43" t="s">
        <v>37</v>
      </c>
      <c r="B23" s="58">
        <v>23</v>
      </c>
      <c r="C23" s="42" t="s">
        <v>42</v>
      </c>
      <c r="D23" s="46">
        <v>5754</v>
      </c>
      <c r="E23" s="45">
        <v>2325</v>
      </c>
      <c r="F23" s="45">
        <v>3429</v>
      </c>
      <c r="G23" s="45">
        <v>376</v>
      </c>
      <c r="H23" s="45">
        <v>1098</v>
      </c>
      <c r="I23" s="45">
        <v>1955</v>
      </c>
      <c r="J23" s="7"/>
    </row>
    <row r="24" spans="1:10" s="63" customFormat="1" ht="24" customHeight="1" hidden="1" outlineLevel="1" collapsed="1">
      <c r="A24" s="43" t="s">
        <v>37</v>
      </c>
      <c r="B24" s="58">
        <v>24</v>
      </c>
      <c r="C24" s="42" t="s">
        <v>43</v>
      </c>
      <c r="D24" s="46">
        <v>7944</v>
      </c>
      <c r="E24" s="45">
        <v>2349</v>
      </c>
      <c r="F24" s="45">
        <v>5595</v>
      </c>
      <c r="G24" s="45">
        <v>2579</v>
      </c>
      <c r="H24" s="45">
        <v>935</v>
      </c>
      <c r="I24" s="45">
        <v>2081</v>
      </c>
      <c r="J24" s="62"/>
    </row>
    <row r="25" spans="1:10" s="63" customFormat="1" ht="24" customHeight="1" hidden="1" outlineLevel="1">
      <c r="A25" s="43" t="s">
        <v>37</v>
      </c>
      <c r="B25" s="58">
        <v>25</v>
      </c>
      <c r="C25" s="42" t="s">
        <v>44</v>
      </c>
      <c r="D25" s="71">
        <v>9584</v>
      </c>
      <c r="E25" s="70">
        <v>2290</v>
      </c>
      <c r="F25" s="70">
        <v>7294</v>
      </c>
      <c r="G25" s="70">
        <v>4191</v>
      </c>
      <c r="H25" s="70">
        <v>1151</v>
      </c>
      <c r="I25" s="70">
        <v>1952</v>
      </c>
      <c r="J25" s="62"/>
    </row>
    <row r="26" spans="1:10" s="63" customFormat="1" ht="24" customHeight="1" hidden="1" outlineLevel="1">
      <c r="A26" s="43" t="s">
        <v>37</v>
      </c>
      <c r="B26" s="58">
        <v>26</v>
      </c>
      <c r="C26" s="42" t="s">
        <v>45</v>
      </c>
      <c r="D26" s="71">
        <v>9512</v>
      </c>
      <c r="E26" s="70">
        <v>2291</v>
      </c>
      <c r="F26" s="70">
        <v>7221</v>
      </c>
      <c r="G26" s="70">
        <v>4290</v>
      </c>
      <c r="H26" s="70">
        <v>1166</v>
      </c>
      <c r="I26" s="70">
        <v>1765</v>
      </c>
      <c r="J26" s="62"/>
    </row>
    <row r="27" spans="1:10" s="22" customFormat="1" ht="24" customHeight="1" collapsed="1">
      <c r="A27" s="43" t="s">
        <v>37</v>
      </c>
      <c r="B27" s="58">
        <v>27</v>
      </c>
      <c r="C27" s="42" t="s">
        <v>46</v>
      </c>
      <c r="D27" s="71">
        <v>9051</v>
      </c>
      <c r="E27" s="70">
        <v>2283</v>
      </c>
      <c r="F27" s="70">
        <v>6768</v>
      </c>
      <c r="G27" s="70">
        <v>3845</v>
      </c>
      <c r="H27" s="70">
        <v>1198</v>
      </c>
      <c r="I27" s="70">
        <v>1725</v>
      </c>
      <c r="J27" s="31"/>
    </row>
    <row r="28" spans="1:10" s="22" customFormat="1" ht="24" customHeight="1">
      <c r="A28" s="7"/>
      <c r="B28" s="58">
        <v>28</v>
      </c>
      <c r="C28" s="42" t="s">
        <v>71</v>
      </c>
      <c r="D28" s="71">
        <v>8754</v>
      </c>
      <c r="E28" s="70">
        <v>2199</v>
      </c>
      <c r="F28" s="70">
        <v>6555</v>
      </c>
      <c r="G28" s="70">
        <v>3520</v>
      </c>
      <c r="H28" s="70">
        <v>1257</v>
      </c>
      <c r="I28" s="70">
        <v>1778</v>
      </c>
      <c r="J28" s="31"/>
    </row>
    <row r="29" spans="1:10" s="22" customFormat="1" ht="24" customHeight="1">
      <c r="A29" s="7"/>
      <c r="B29" s="58">
        <v>29</v>
      </c>
      <c r="C29" s="42" t="s">
        <v>72</v>
      </c>
      <c r="D29" s="71">
        <v>9100</v>
      </c>
      <c r="E29" s="70">
        <v>2254</v>
      </c>
      <c r="F29" s="70">
        <v>6846</v>
      </c>
      <c r="G29" s="70">
        <v>3821</v>
      </c>
      <c r="H29" s="70">
        <v>1236</v>
      </c>
      <c r="I29" s="70">
        <v>1789</v>
      </c>
      <c r="J29" s="31"/>
    </row>
    <row r="30" spans="1:10" s="22" customFormat="1" ht="24" customHeight="1">
      <c r="A30" s="7"/>
      <c r="B30" s="58">
        <v>30</v>
      </c>
      <c r="C30" s="42">
        <v>-2018</v>
      </c>
      <c r="D30" s="71">
        <v>8801</v>
      </c>
      <c r="E30" s="70">
        <v>2228</v>
      </c>
      <c r="F30" s="70">
        <v>6573</v>
      </c>
      <c r="G30" s="70">
        <v>3525</v>
      </c>
      <c r="H30" s="70">
        <v>1229</v>
      </c>
      <c r="I30" s="70">
        <v>1818</v>
      </c>
      <c r="J30" s="31"/>
    </row>
    <row r="31" spans="1:10" s="22" customFormat="1" ht="24" customHeight="1">
      <c r="A31" s="7" t="s">
        <v>70</v>
      </c>
      <c r="B31" s="58" t="s">
        <v>68</v>
      </c>
      <c r="C31" s="42" t="s">
        <v>60</v>
      </c>
      <c r="D31" s="71">
        <v>8554</v>
      </c>
      <c r="E31" s="70">
        <v>2155</v>
      </c>
      <c r="F31" s="70">
        <v>6399</v>
      </c>
      <c r="G31" s="70">
        <v>3361</v>
      </c>
      <c r="H31" s="70">
        <v>1258</v>
      </c>
      <c r="I31" s="70">
        <v>1780</v>
      </c>
      <c r="J31" s="31"/>
    </row>
    <row r="32" spans="1:10" s="2" customFormat="1" ht="24" customHeight="1">
      <c r="A32" s="7"/>
      <c r="B32" s="56">
        <v>2</v>
      </c>
      <c r="C32" s="7" t="s">
        <v>74</v>
      </c>
      <c r="D32" s="77">
        <v>7969</v>
      </c>
      <c r="E32" s="70">
        <v>2217</v>
      </c>
      <c r="F32" s="70">
        <v>5752</v>
      </c>
      <c r="G32" s="70">
        <v>2975</v>
      </c>
      <c r="H32" s="70">
        <v>1017</v>
      </c>
      <c r="I32" s="70">
        <v>1760</v>
      </c>
      <c r="J32" s="7"/>
    </row>
    <row r="33" spans="1:9" s="31" customFormat="1" ht="24" customHeight="1" thickBot="1">
      <c r="A33" s="60"/>
      <c r="B33" s="87">
        <v>3</v>
      </c>
      <c r="C33" s="88" t="s">
        <v>75</v>
      </c>
      <c r="D33" s="89">
        <f>E33+F33</f>
        <v>8470</v>
      </c>
      <c r="E33" s="90">
        <v>2252</v>
      </c>
      <c r="F33" s="90">
        <v>6218</v>
      </c>
      <c r="G33" s="90">
        <v>3453</v>
      </c>
      <c r="H33" s="90">
        <v>1005</v>
      </c>
      <c r="I33" s="90">
        <v>1760</v>
      </c>
    </row>
    <row r="34" spans="1:10" s="37" customFormat="1" ht="18" customHeight="1">
      <c r="A34" s="44" t="s">
        <v>32</v>
      </c>
      <c r="B34" s="36" t="s">
        <v>38</v>
      </c>
      <c r="J34" s="38"/>
    </row>
    <row r="35" spans="1:10" s="37" customFormat="1" ht="18" customHeight="1">
      <c r="A35" s="35"/>
      <c r="B35" s="36" t="s">
        <v>59</v>
      </c>
      <c r="J35" s="38"/>
    </row>
    <row r="40" spans="1:10" ht="13.5">
      <c r="A40" s="13"/>
      <c r="B40" s="53"/>
      <c r="C40" s="25"/>
      <c r="J40" s="1"/>
    </row>
    <row r="41" spans="1:10" ht="13.5">
      <c r="A41" s="13"/>
      <c r="B41" s="53"/>
      <c r="C41" s="25"/>
      <c r="J41" s="1"/>
    </row>
    <row r="42" spans="1:10" ht="13.5">
      <c r="A42" s="13"/>
      <c r="B42" s="53"/>
      <c r="C42" s="25"/>
      <c r="J42" s="1"/>
    </row>
    <row r="43" spans="1:10" ht="13.5">
      <c r="A43" s="13"/>
      <c r="B43" s="53"/>
      <c r="C43" s="25"/>
      <c r="J43" s="1"/>
    </row>
    <row r="44" spans="1:10" ht="13.5">
      <c r="A44" s="13"/>
      <c r="B44" s="53"/>
      <c r="C44" s="25"/>
      <c r="J44" s="1"/>
    </row>
    <row r="45" ht="13.5">
      <c r="J45" s="1"/>
    </row>
    <row r="46" ht="13.5">
      <c r="J46" s="1"/>
    </row>
    <row r="47" spans="3:10" ht="13.5">
      <c r="C47" s="3"/>
      <c r="D47" s="3"/>
      <c r="E47" s="3"/>
      <c r="F47" s="3"/>
      <c r="G47" s="3"/>
      <c r="H47" s="3"/>
      <c r="I47" s="3"/>
      <c r="J47" s="3"/>
    </row>
    <row r="48" ht="13.5">
      <c r="J48" s="1"/>
    </row>
    <row r="49" spans="2:11" s="3" customFormat="1" ht="13.5">
      <c r="B49" s="59"/>
      <c r="C49" s="1"/>
      <c r="D49" s="1"/>
      <c r="E49" s="1"/>
      <c r="F49" s="1"/>
      <c r="G49" s="1"/>
      <c r="H49" s="1"/>
      <c r="I49" s="1"/>
      <c r="J49" s="1"/>
      <c r="K49" s="1"/>
    </row>
    <row r="50" ht="13.5">
      <c r="J50" s="1"/>
    </row>
    <row r="55" spans="2:10" s="3" customFormat="1" ht="13.5">
      <c r="B55" s="59"/>
      <c r="J55" s="9"/>
    </row>
  </sheetData>
  <sheetProtection/>
  <mergeCells count="7">
    <mergeCell ref="A3:I3"/>
    <mergeCell ref="D8:I8"/>
    <mergeCell ref="A6:C7"/>
    <mergeCell ref="D21:I21"/>
    <mergeCell ref="E6:E7"/>
    <mergeCell ref="D6:D7"/>
    <mergeCell ref="F6:I6"/>
  </mergeCells>
  <hyperlinks>
    <hyperlink ref="J2" location="目次!A1" display="目　次"/>
  </hyperlinks>
  <printOptions horizontalCentered="1"/>
  <pageMargins left="0.3937007874015748" right="0.3937007874015748" top="0.5905511811023623" bottom="0.7874015748031497" header="0.5118110236220472" footer="0.5118110236220472"/>
  <pageSetup fitToHeight="0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Row="1"/>
  <cols>
    <col min="1" max="1" width="4.875" style="1" customWidth="1"/>
    <col min="2" max="2" width="2.875" style="1" customWidth="1"/>
    <col min="3" max="3" width="6.50390625" style="1" customWidth="1"/>
    <col min="4" max="9" width="8.50390625" style="1" customWidth="1"/>
    <col min="10" max="10" width="11.50390625" style="1" customWidth="1"/>
    <col min="11" max="11" width="11.625" style="1" customWidth="1"/>
    <col min="12" max="13" width="8.50390625" style="1" customWidth="1"/>
    <col min="14" max="14" width="10.625" style="1" customWidth="1"/>
    <col min="15" max="16384" width="9.00390625" style="1" customWidth="1"/>
  </cols>
  <sheetData>
    <row r="1" ht="19.5" customHeight="1">
      <c r="M1" s="23" t="s">
        <v>13</v>
      </c>
    </row>
    <row r="2" ht="19.5" customHeight="1">
      <c r="N2" s="69" t="s">
        <v>50</v>
      </c>
    </row>
    <row r="3" spans="1:13" s="20" customFormat="1" ht="19.5" customHeight="1">
      <c r="A3" s="91" t="s">
        <v>39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ht="19.5" customHeight="1"/>
    <row r="5" spans="1:13" s="25" customFormat="1" ht="19.5" customHeight="1" thickBot="1">
      <c r="A5" s="24" t="s">
        <v>11</v>
      </c>
      <c r="B5" s="27"/>
      <c r="M5" s="28" t="s">
        <v>64</v>
      </c>
    </row>
    <row r="6" spans="1:14" s="2" customFormat="1" ht="21.75" customHeight="1">
      <c r="A6" s="100" t="s">
        <v>0</v>
      </c>
      <c r="B6" s="100"/>
      <c r="C6" s="101"/>
      <c r="D6" s="21" t="s">
        <v>15</v>
      </c>
      <c r="E6" s="21" t="s">
        <v>16</v>
      </c>
      <c r="F6" s="21" t="s">
        <v>24</v>
      </c>
      <c r="G6" s="21" t="s">
        <v>24</v>
      </c>
      <c r="H6" s="96" t="s">
        <v>3</v>
      </c>
      <c r="I6" s="21" t="s">
        <v>24</v>
      </c>
      <c r="J6" s="96" t="s">
        <v>25</v>
      </c>
      <c r="K6" s="96" t="s">
        <v>26</v>
      </c>
      <c r="L6" s="98" t="s">
        <v>4</v>
      </c>
      <c r="M6" s="99"/>
      <c r="N6" s="7"/>
    </row>
    <row r="7" spans="1:14" s="2" customFormat="1" ht="21.75" customHeight="1">
      <c r="A7" s="102"/>
      <c r="B7" s="102"/>
      <c r="C7" s="103"/>
      <c r="D7" s="11" t="s">
        <v>33</v>
      </c>
      <c r="E7" s="11" t="s">
        <v>33</v>
      </c>
      <c r="F7" s="11" t="s">
        <v>34</v>
      </c>
      <c r="G7" s="11" t="s">
        <v>35</v>
      </c>
      <c r="H7" s="97"/>
      <c r="I7" s="11" t="s">
        <v>36</v>
      </c>
      <c r="J7" s="97"/>
      <c r="K7" s="97"/>
      <c r="L7" s="4" t="s">
        <v>5</v>
      </c>
      <c r="M7" s="10" t="s">
        <v>6</v>
      </c>
      <c r="N7" s="7"/>
    </row>
    <row r="8" spans="1:13" s="2" customFormat="1" ht="25.5" customHeight="1" hidden="1" outlineLevel="1">
      <c r="A8" s="64" t="s">
        <v>37</v>
      </c>
      <c r="B8" s="58">
        <v>21</v>
      </c>
      <c r="C8" s="65" t="s">
        <v>40</v>
      </c>
      <c r="D8" s="32">
        <v>150526</v>
      </c>
      <c r="E8" s="33">
        <v>147355</v>
      </c>
      <c r="F8" s="33">
        <v>138785</v>
      </c>
      <c r="G8" s="33">
        <v>59970</v>
      </c>
      <c r="H8" s="34">
        <v>92.2</v>
      </c>
      <c r="I8" s="33">
        <v>60397</v>
      </c>
      <c r="J8" s="33">
        <v>15248566</v>
      </c>
      <c r="K8" s="33">
        <v>14395196</v>
      </c>
      <c r="L8" s="33">
        <v>41777</v>
      </c>
      <c r="M8" s="33">
        <v>47605</v>
      </c>
    </row>
    <row r="9" spans="1:14" s="2" customFormat="1" ht="25.5" customHeight="1" hidden="1" outlineLevel="1" collapsed="1">
      <c r="A9" s="56" t="s">
        <v>37</v>
      </c>
      <c r="B9" s="58">
        <v>22</v>
      </c>
      <c r="C9" s="65" t="s">
        <v>41</v>
      </c>
      <c r="D9" s="32">
        <v>149056</v>
      </c>
      <c r="E9" s="33">
        <v>145919</v>
      </c>
      <c r="F9" s="33">
        <v>138026</v>
      </c>
      <c r="G9" s="33">
        <v>60102</v>
      </c>
      <c r="H9" s="34">
        <v>92.6</v>
      </c>
      <c r="I9" s="33">
        <v>64647</v>
      </c>
      <c r="J9" s="33">
        <v>15372763</v>
      </c>
      <c r="K9" s="33">
        <v>14495787</v>
      </c>
      <c r="L9" s="33">
        <v>42117</v>
      </c>
      <c r="M9" s="33">
        <v>49618</v>
      </c>
      <c r="N9" s="7"/>
    </row>
    <row r="10" spans="1:14" s="2" customFormat="1" ht="25.5" customHeight="1" hidden="1" outlineLevel="1" collapsed="1">
      <c r="A10" s="56" t="s">
        <v>37</v>
      </c>
      <c r="B10" s="58">
        <v>23</v>
      </c>
      <c r="C10" s="65" t="s">
        <v>42</v>
      </c>
      <c r="D10" s="32">
        <v>147725</v>
      </c>
      <c r="E10" s="33">
        <v>144616</v>
      </c>
      <c r="F10" s="33">
        <v>137089</v>
      </c>
      <c r="G10" s="33">
        <v>60418</v>
      </c>
      <c r="H10" s="34">
        <v>92.8</v>
      </c>
      <c r="I10" s="33">
        <v>65107</v>
      </c>
      <c r="J10" s="33">
        <v>15036930</v>
      </c>
      <c r="K10" s="33">
        <v>14261110</v>
      </c>
      <c r="L10" s="33">
        <v>41085</v>
      </c>
      <c r="M10" s="33">
        <v>48253</v>
      </c>
      <c r="N10" s="7"/>
    </row>
    <row r="11" spans="1:14" s="2" customFormat="1" ht="25.5" customHeight="1" hidden="1" outlineLevel="1">
      <c r="A11" s="56" t="s">
        <v>37</v>
      </c>
      <c r="B11" s="58">
        <v>24</v>
      </c>
      <c r="C11" s="65" t="s">
        <v>43</v>
      </c>
      <c r="D11" s="32">
        <v>145921</v>
      </c>
      <c r="E11" s="33">
        <v>143212</v>
      </c>
      <c r="F11" s="33">
        <v>135415</v>
      </c>
      <c r="G11" s="33">
        <v>60133</v>
      </c>
      <c r="H11" s="34">
        <v>92.8</v>
      </c>
      <c r="I11" s="33">
        <v>65136</v>
      </c>
      <c r="J11" s="33">
        <v>15040679</v>
      </c>
      <c r="K11" s="33">
        <v>14161912</v>
      </c>
      <c r="L11" s="33">
        <v>41207</v>
      </c>
      <c r="M11" s="33">
        <v>47602</v>
      </c>
      <c r="N11" s="7"/>
    </row>
    <row r="12" spans="1:14" s="2" customFormat="1" ht="25.5" customHeight="1" hidden="1" outlineLevel="1">
      <c r="A12" s="56" t="s">
        <v>37</v>
      </c>
      <c r="B12" s="58">
        <v>25</v>
      </c>
      <c r="C12" s="65" t="s">
        <v>44</v>
      </c>
      <c r="D12" s="32">
        <v>144247</v>
      </c>
      <c r="E12" s="33">
        <v>142502</v>
      </c>
      <c r="F12" s="33">
        <v>134438</v>
      </c>
      <c r="G12" s="33">
        <v>60009</v>
      </c>
      <c r="H12" s="34">
        <v>93.2</v>
      </c>
      <c r="I12" s="33">
        <v>65514</v>
      </c>
      <c r="J12" s="33">
        <v>14947257</v>
      </c>
      <c r="K12" s="33">
        <v>13949671</v>
      </c>
      <c r="L12" s="33">
        <v>40951</v>
      </c>
      <c r="M12" s="33">
        <v>46999</v>
      </c>
      <c r="N12" s="7"/>
    </row>
    <row r="13" spans="1:14" s="2" customFormat="1" ht="25.5" customHeight="1" collapsed="1">
      <c r="A13" s="56" t="s">
        <v>37</v>
      </c>
      <c r="B13" s="58">
        <v>26</v>
      </c>
      <c r="C13" s="65" t="s">
        <v>45</v>
      </c>
      <c r="D13" s="32">
        <v>142915</v>
      </c>
      <c r="E13" s="33">
        <v>141749</v>
      </c>
      <c r="F13" s="33">
        <v>133268</v>
      </c>
      <c r="G13" s="33">
        <v>60130</v>
      </c>
      <c r="H13" s="34">
        <v>93.3</v>
      </c>
      <c r="I13" s="33">
        <v>65792</v>
      </c>
      <c r="J13" s="33">
        <v>14718240</v>
      </c>
      <c r="K13" s="33">
        <v>13902914</v>
      </c>
      <c r="L13" s="33">
        <v>40324</v>
      </c>
      <c r="M13" s="33">
        <v>46901</v>
      </c>
      <c r="N13" s="7"/>
    </row>
    <row r="14" spans="1:14" s="2" customFormat="1" ht="25.5" customHeight="1">
      <c r="A14" s="58"/>
      <c r="B14" s="58">
        <v>27</v>
      </c>
      <c r="C14" s="65" t="s">
        <v>48</v>
      </c>
      <c r="D14" s="32">
        <v>141878</v>
      </c>
      <c r="E14" s="33">
        <v>140699</v>
      </c>
      <c r="F14" s="33">
        <v>132514</v>
      </c>
      <c r="G14" s="33">
        <v>60579</v>
      </c>
      <c r="H14" s="34">
        <v>93.4</v>
      </c>
      <c r="I14" s="33">
        <v>65963</v>
      </c>
      <c r="J14" s="33">
        <v>14631533</v>
      </c>
      <c r="K14" s="33">
        <v>13817115</v>
      </c>
      <c r="L14" s="33">
        <v>39977</v>
      </c>
      <c r="M14" s="33">
        <v>46803</v>
      </c>
      <c r="N14" s="7"/>
    </row>
    <row r="15" spans="1:13" s="22" customFormat="1" ht="25.5" customHeight="1">
      <c r="A15" s="58"/>
      <c r="B15" s="58">
        <v>28</v>
      </c>
      <c r="C15" s="65" t="s">
        <v>58</v>
      </c>
      <c r="D15" s="32">
        <v>140381</v>
      </c>
      <c r="E15" s="33">
        <v>139219</v>
      </c>
      <c r="F15" s="33">
        <v>131116</v>
      </c>
      <c r="G15" s="33">
        <v>60484</v>
      </c>
      <c r="H15" s="34">
        <v>93.4</v>
      </c>
      <c r="I15" s="33">
        <v>66153</v>
      </c>
      <c r="J15" s="33">
        <v>14729118</v>
      </c>
      <c r="K15" s="33">
        <v>13926643</v>
      </c>
      <c r="L15" s="33">
        <v>40354</v>
      </c>
      <c r="M15" s="33">
        <v>45657</v>
      </c>
    </row>
    <row r="16" spans="1:13" s="22" customFormat="1" ht="25.5" customHeight="1">
      <c r="A16" s="58"/>
      <c r="B16" s="58">
        <v>29</v>
      </c>
      <c r="C16" s="65" t="s">
        <v>62</v>
      </c>
      <c r="D16" s="32">
        <v>138396</v>
      </c>
      <c r="E16" s="33">
        <v>137271</v>
      </c>
      <c r="F16" s="33">
        <v>129262</v>
      </c>
      <c r="G16" s="33">
        <v>60301</v>
      </c>
      <c r="H16" s="34">
        <v>93.4</v>
      </c>
      <c r="I16" s="33">
        <v>66605</v>
      </c>
      <c r="J16" s="33">
        <v>14590227</v>
      </c>
      <c r="K16" s="33">
        <v>13796850</v>
      </c>
      <c r="L16" s="33">
        <v>39973</v>
      </c>
      <c r="M16" s="33">
        <v>44552</v>
      </c>
    </row>
    <row r="17" spans="1:13" s="22" customFormat="1" ht="25.5" customHeight="1">
      <c r="A17" s="58"/>
      <c r="B17" s="58">
        <v>30</v>
      </c>
      <c r="C17" s="65" t="s">
        <v>67</v>
      </c>
      <c r="D17" s="32">
        <v>136851</v>
      </c>
      <c r="E17" s="33">
        <v>135739</v>
      </c>
      <c r="F17" s="33">
        <v>127751</v>
      </c>
      <c r="G17" s="33">
        <v>60313</v>
      </c>
      <c r="H17" s="34">
        <v>93.4</v>
      </c>
      <c r="I17" s="33">
        <v>66928</v>
      </c>
      <c r="J17" s="33">
        <v>13941231</v>
      </c>
      <c r="K17" s="33">
        <v>13253167</v>
      </c>
      <c r="L17" s="33">
        <v>38195</v>
      </c>
      <c r="M17" s="33">
        <v>46068</v>
      </c>
    </row>
    <row r="18" spans="1:13" s="7" customFormat="1" ht="25.5" customHeight="1">
      <c r="A18" s="56" t="s">
        <v>65</v>
      </c>
      <c r="B18" s="56" t="s">
        <v>68</v>
      </c>
      <c r="C18" s="65" t="s">
        <v>60</v>
      </c>
      <c r="D18" s="32">
        <v>135536</v>
      </c>
      <c r="E18" s="33">
        <v>134439</v>
      </c>
      <c r="F18" s="33">
        <v>126592</v>
      </c>
      <c r="G18" s="33">
        <v>60576</v>
      </c>
      <c r="H18" s="34">
        <v>93.4</v>
      </c>
      <c r="I18" s="33">
        <v>67200</v>
      </c>
      <c r="J18" s="33">
        <v>14148602</v>
      </c>
      <c r="K18" s="33">
        <v>13358258</v>
      </c>
      <c r="L18" s="33">
        <v>38657</v>
      </c>
      <c r="M18" s="33">
        <v>44024</v>
      </c>
    </row>
    <row r="19" spans="1:13" s="83" customFormat="1" ht="25.5" customHeight="1" thickBot="1">
      <c r="A19" s="76"/>
      <c r="B19" s="76">
        <v>2</v>
      </c>
      <c r="C19" s="79" t="s">
        <v>66</v>
      </c>
      <c r="D19" s="80">
        <v>133549</v>
      </c>
      <c r="E19" s="81">
        <v>132493</v>
      </c>
      <c r="F19" s="81">
        <v>124735</v>
      </c>
      <c r="G19" s="81">
        <v>60273</v>
      </c>
      <c r="H19" s="82">
        <v>93.4</v>
      </c>
      <c r="I19" s="81">
        <v>67191</v>
      </c>
      <c r="J19" s="81">
        <v>14220064</v>
      </c>
      <c r="K19" s="81">
        <v>13427457</v>
      </c>
      <c r="L19" s="81">
        <v>38959</v>
      </c>
      <c r="M19" s="81">
        <v>47277</v>
      </c>
    </row>
    <row r="20" spans="1:2" ht="13.5">
      <c r="A20" s="23" t="s">
        <v>32</v>
      </c>
      <c r="B20" s="14" t="s">
        <v>47</v>
      </c>
    </row>
    <row r="21" ht="13.5">
      <c r="A21" s="13"/>
    </row>
    <row r="22" spans="1:3" ht="13.5">
      <c r="A22" s="13"/>
      <c r="B22" s="13"/>
      <c r="C22" s="61"/>
    </row>
    <row r="30" s="3" customFormat="1" ht="13.5"/>
  </sheetData>
  <sheetProtection/>
  <mergeCells count="6">
    <mergeCell ref="L6:M6"/>
    <mergeCell ref="K6:K7"/>
    <mergeCell ref="J6:J7"/>
    <mergeCell ref="A3:M3"/>
    <mergeCell ref="H6:H7"/>
    <mergeCell ref="A6:C7"/>
  </mergeCells>
  <hyperlinks>
    <hyperlink ref="N2" location="目次!A1" display="目　次"/>
  </hyperlinks>
  <printOptions/>
  <pageMargins left="0.3937007874015748" right="0" top="0.5905511811023623" bottom="0.7874015748031497" header="0.5118110236220472" footer="0.5118110236220472"/>
  <pageSetup fitToHeight="1" fitToWidth="1" horizontalDpi="600" verticalDpi="600" orientation="portrait" paperSize="9" scale="94" r:id="rId1"/>
  <ignoredErrors>
    <ignoredError sqref="C10 C11:C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Row="1"/>
  <cols>
    <col min="1" max="1" width="4.75390625" style="6" customWidth="1"/>
    <col min="2" max="2" width="3.25390625" style="6" customWidth="1"/>
    <col min="3" max="3" width="7.50390625" style="1" bestFit="1" customWidth="1"/>
    <col min="4" max="8" width="15.625" style="1" customWidth="1"/>
    <col min="9" max="9" width="11.25390625" style="6" customWidth="1"/>
    <col min="10" max="16384" width="9.00390625" style="1" customWidth="1"/>
  </cols>
  <sheetData>
    <row r="1" ht="19.5" customHeight="1"/>
    <row r="2" ht="19.5" customHeight="1">
      <c r="I2" s="69" t="s">
        <v>50</v>
      </c>
    </row>
    <row r="3" spans="1:9" s="17" customFormat="1" ht="19.5" customHeight="1">
      <c r="A3" s="91" t="s">
        <v>17</v>
      </c>
      <c r="B3" s="91"/>
      <c r="C3" s="91"/>
      <c r="D3" s="91"/>
      <c r="E3" s="91"/>
      <c r="F3" s="91"/>
      <c r="G3" s="91"/>
      <c r="H3" s="91"/>
      <c r="I3" s="16"/>
    </row>
    <row r="4" ht="19.5" customHeight="1"/>
    <row r="5" spans="1:9" s="13" customFormat="1" ht="12.75" customHeight="1" thickBot="1">
      <c r="A5" s="104" t="s">
        <v>12</v>
      </c>
      <c r="B5" s="104"/>
      <c r="C5" s="104"/>
      <c r="D5" s="29"/>
      <c r="E5" s="29"/>
      <c r="F5" s="29"/>
      <c r="G5" s="29"/>
      <c r="H5" s="30" t="s">
        <v>64</v>
      </c>
      <c r="I5" s="15"/>
    </row>
    <row r="6" spans="1:9" s="2" customFormat="1" ht="21" customHeight="1">
      <c r="A6" s="99" t="s">
        <v>27</v>
      </c>
      <c r="B6" s="99"/>
      <c r="C6" s="105"/>
      <c r="D6" s="11" t="s">
        <v>28</v>
      </c>
      <c r="E6" s="11" t="s">
        <v>29</v>
      </c>
      <c r="F6" s="11" t="s">
        <v>30</v>
      </c>
      <c r="G6" s="11" t="s">
        <v>56</v>
      </c>
      <c r="H6" s="12" t="s">
        <v>31</v>
      </c>
      <c r="I6" s="7"/>
    </row>
    <row r="7" spans="1:9" s="2" customFormat="1" ht="27" customHeight="1" hidden="1" outlineLevel="1">
      <c r="A7" s="47" t="s">
        <v>37</v>
      </c>
      <c r="B7" s="43">
        <v>21</v>
      </c>
      <c r="C7" s="50" t="s">
        <v>40</v>
      </c>
      <c r="D7" s="51">
        <v>14395196</v>
      </c>
      <c r="E7" s="52">
        <v>9806625</v>
      </c>
      <c r="F7" s="52">
        <v>4531261</v>
      </c>
      <c r="G7" s="45">
        <v>31061</v>
      </c>
      <c r="H7" s="45">
        <v>26249</v>
      </c>
      <c r="I7" s="7"/>
    </row>
    <row r="8" spans="1:9" s="5" customFormat="1" ht="27" customHeight="1" hidden="1" outlineLevel="1" collapsed="1">
      <c r="A8" s="43" t="s">
        <v>37</v>
      </c>
      <c r="B8" s="43">
        <v>22</v>
      </c>
      <c r="C8" s="50" t="s">
        <v>41</v>
      </c>
      <c r="D8" s="51">
        <v>14495787</v>
      </c>
      <c r="E8" s="52">
        <v>9908869</v>
      </c>
      <c r="F8" s="52">
        <v>4526157</v>
      </c>
      <c r="G8" s="45">
        <v>38759</v>
      </c>
      <c r="H8" s="45">
        <v>22002</v>
      </c>
      <c r="I8" s="8"/>
    </row>
    <row r="9" spans="1:9" s="5" customFormat="1" ht="27" customHeight="1" hidden="1" outlineLevel="1" collapsed="1">
      <c r="A9" s="43" t="s">
        <v>37</v>
      </c>
      <c r="B9" s="43">
        <v>23</v>
      </c>
      <c r="C9" s="50" t="s">
        <v>42</v>
      </c>
      <c r="D9" s="51">
        <v>14261110</v>
      </c>
      <c r="E9" s="52">
        <v>9868638</v>
      </c>
      <c r="F9" s="52">
        <v>4344693</v>
      </c>
      <c r="G9" s="45">
        <v>30287</v>
      </c>
      <c r="H9" s="45">
        <v>17492</v>
      </c>
      <c r="I9" s="8"/>
    </row>
    <row r="10" spans="1:9" s="5" customFormat="1" ht="27" customHeight="1" hidden="1" outlineLevel="1">
      <c r="A10" s="43" t="s">
        <v>37</v>
      </c>
      <c r="B10" s="7">
        <v>24</v>
      </c>
      <c r="C10" s="49" t="s">
        <v>43</v>
      </c>
      <c r="D10" s="73">
        <v>14161912</v>
      </c>
      <c r="E10" s="70">
        <v>9824378</v>
      </c>
      <c r="F10" s="70">
        <v>4293102</v>
      </c>
      <c r="G10" s="70">
        <v>27380</v>
      </c>
      <c r="H10" s="70">
        <v>17052</v>
      </c>
      <c r="I10" s="8"/>
    </row>
    <row r="11" spans="1:9" s="5" customFormat="1" ht="27" customHeight="1" hidden="1" outlineLevel="1">
      <c r="A11" s="43" t="s">
        <v>37</v>
      </c>
      <c r="B11" s="7">
        <v>25</v>
      </c>
      <c r="C11" s="49" t="s">
        <v>44</v>
      </c>
      <c r="D11" s="73">
        <v>13949671</v>
      </c>
      <c r="E11" s="70">
        <v>9744984</v>
      </c>
      <c r="F11" s="70">
        <v>4159430</v>
      </c>
      <c r="G11" s="70">
        <v>28790</v>
      </c>
      <c r="H11" s="70">
        <v>16467</v>
      </c>
      <c r="I11" s="8"/>
    </row>
    <row r="12" spans="1:9" s="5" customFormat="1" ht="27" customHeight="1" collapsed="1">
      <c r="A12" s="7"/>
      <c r="B12" s="7">
        <v>26</v>
      </c>
      <c r="C12" s="49" t="s">
        <v>45</v>
      </c>
      <c r="D12" s="73">
        <v>13902914</v>
      </c>
      <c r="E12" s="70">
        <v>9655016</v>
      </c>
      <c r="F12" s="70">
        <v>4202693</v>
      </c>
      <c r="G12" s="70">
        <v>29781</v>
      </c>
      <c r="H12" s="70">
        <v>15424</v>
      </c>
      <c r="I12" s="8"/>
    </row>
    <row r="13" spans="1:9" s="5" customFormat="1" ht="27" customHeight="1">
      <c r="A13" s="7"/>
      <c r="B13" s="7">
        <v>27</v>
      </c>
      <c r="C13" s="49" t="s">
        <v>48</v>
      </c>
      <c r="D13" s="73">
        <v>13817115</v>
      </c>
      <c r="E13" s="70">
        <v>9634309</v>
      </c>
      <c r="F13" s="70">
        <v>4142200</v>
      </c>
      <c r="G13" s="70">
        <v>27695</v>
      </c>
      <c r="H13" s="70">
        <v>12911</v>
      </c>
      <c r="I13" s="8"/>
    </row>
    <row r="14" spans="1:9" s="22" customFormat="1" ht="27" customHeight="1">
      <c r="A14" s="7"/>
      <c r="B14" s="7">
        <v>28</v>
      </c>
      <c r="C14" s="49" t="s">
        <v>58</v>
      </c>
      <c r="D14" s="73">
        <v>13926643</v>
      </c>
      <c r="E14" s="70">
        <v>9722576</v>
      </c>
      <c r="F14" s="70">
        <v>4162435</v>
      </c>
      <c r="G14" s="70">
        <v>26952</v>
      </c>
      <c r="H14" s="70">
        <v>14680</v>
      </c>
      <c r="I14" s="31"/>
    </row>
    <row r="15" spans="1:9" s="22" customFormat="1" ht="27" customHeight="1">
      <c r="A15" s="7"/>
      <c r="B15" s="7">
        <v>29</v>
      </c>
      <c r="C15" s="49" t="s">
        <v>63</v>
      </c>
      <c r="D15" s="73">
        <v>13796850</v>
      </c>
      <c r="E15" s="70">
        <v>9690290</v>
      </c>
      <c r="F15" s="70">
        <v>4057303</v>
      </c>
      <c r="G15" s="70">
        <v>29609</v>
      </c>
      <c r="H15" s="70">
        <v>19648</v>
      </c>
      <c r="I15" s="31"/>
    </row>
    <row r="16" spans="1:9" s="22" customFormat="1" ht="27" customHeight="1">
      <c r="A16" s="7"/>
      <c r="B16" s="7">
        <v>30</v>
      </c>
      <c r="C16" s="49" t="s">
        <v>69</v>
      </c>
      <c r="D16" s="73">
        <v>13253167</v>
      </c>
      <c r="E16" s="70">
        <v>9305699</v>
      </c>
      <c r="F16" s="70">
        <v>3907028</v>
      </c>
      <c r="G16" s="70">
        <v>25377</v>
      </c>
      <c r="H16" s="70">
        <v>15063</v>
      </c>
      <c r="I16" s="31"/>
    </row>
    <row r="17" spans="1:8" s="7" customFormat="1" ht="27" customHeight="1">
      <c r="A17" s="7" t="s">
        <v>65</v>
      </c>
      <c r="B17" s="7" t="s">
        <v>68</v>
      </c>
      <c r="C17" s="49" t="s">
        <v>60</v>
      </c>
      <c r="D17" s="73">
        <v>13358258</v>
      </c>
      <c r="E17" s="70">
        <v>9450230</v>
      </c>
      <c r="F17" s="70">
        <v>3859984</v>
      </c>
      <c r="G17" s="70">
        <v>29436</v>
      </c>
      <c r="H17" s="70">
        <v>18608</v>
      </c>
    </row>
    <row r="18" spans="1:9" s="22" customFormat="1" ht="27" customHeight="1" thickBot="1">
      <c r="A18" s="60"/>
      <c r="B18" s="60">
        <v>2</v>
      </c>
      <c r="C18" s="75" t="s">
        <v>66</v>
      </c>
      <c r="D18" s="74">
        <v>13427457</v>
      </c>
      <c r="E18" s="72">
        <v>9762983</v>
      </c>
      <c r="F18" s="72">
        <v>3624757</v>
      </c>
      <c r="G18" s="72">
        <v>22771</v>
      </c>
      <c r="H18" s="72">
        <v>16946</v>
      </c>
      <c r="I18" s="84"/>
    </row>
    <row r="19" spans="1:9" ht="16.5" customHeight="1">
      <c r="A19" s="48"/>
      <c r="B19" s="13"/>
      <c r="D19" s="2"/>
      <c r="E19" s="2"/>
      <c r="F19" s="2"/>
      <c r="G19" s="2"/>
      <c r="H19" s="2"/>
      <c r="I19" s="7"/>
    </row>
    <row r="20" spans="1:3" ht="13.5">
      <c r="A20" s="15"/>
      <c r="B20" s="15"/>
      <c r="C20" s="61"/>
    </row>
    <row r="21" ht="13.5">
      <c r="J21" s="1" t="s">
        <v>55</v>
      </c>
    </row>
    <row r="23" spans="1:9" s="3" customFormat="1" ht="13.5">
      <c r="A23" s="9"/>
      <c r="B23" s="9"/>
      <c r="I23" s="9"/>
    </row>
  </sheetData>
  <sheetProtection/>
  <mergeCells count="3">
    <mergeCell ref="A3:H3"/>
    <mergeCell ref="A5:C5"/>
    <mergeCell ref="A6:C6"/>
  </mergeCells>
  <hyperlinks>
    <hyperlink ref="I2" location="目次!A1" display="目　次"/>
  </hyperlink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r:id="rId1"/>
  <ignoredErrors>
    <ignoredError sqref="C9:C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向島町役場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JSPC0305</dc:creator>
  <cp:keywords/>
  <dc:description/>
  <cp:lastModifiedBy>西本　要</cp:lastModifiedBy>
  <cp:lastPrinted>2022-01-24T01:42:39Z</cp:lastPrinted>
  <dcterms:created xsi:type="dcterms:W3CDTF">2003-01-07T07:58:13Z</dcterms:created>
  <dcterms:modified xsi:type="dcterms:W3CDTF">2022-09-02T03:48:04Z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