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155" activeTab="4"/>
  </bookViews>
  <sheets>
    <sheet name="書面申請書（様式１号）" sheetId="1" r:id="rId1"/>
    <sheet name="希望業務実績調書" sheetId="2" r:id="rId2"/>
    <sheet name="有資格技術職員名簿" sheetId="3" r:id="rId3"/>
    <sheet name="誓約書" sheetId="4" r:id="rId4"/>
    <sheet name="受付票（電子申請）" sheetId="5" r:id="rId5"/>
    <sheet name="受付票（書面申請）" sheetId="6" r:id="rId6"/>
  </sheets>
  <definedNames>
    <definedName name="_xlnm.Print_Area" localSheetId="1">'希望業務実績調書'!$A$1:$M$36</definedName>
    <definedName name="_xlnm.Print_Area" localSheetId="5">'受付票（書面申請）'!$A$1:$Q$53</definedName>
    <definedName name="_xlnm.Print_Area" localSheetId="4">'受付票（電子申請）'!$A$1:$Q$57</definedName>
    <definedName name="_xlnm.Print_Area" localSheetId="0">'書面申請書（様式１号）'!$A$1:$AF$212</definedName>
    <definedName name="_xlnm.Print_Area" localSheetId="2">'有資格技術職員名簿'!$A$1:$AV$32</definedName>
  </definedNames>
  <calcPr fullCalcOnLoad="1"/>
</workbook>
</file>

<file path=xl/sharedStrings.xml><?xml version="1.0" encoding="utf-8"?>
<sst xmlns="http://schemas.openxmlformats.org/spreadsheetml/2006/main" count="1004" uniqueCount="685">
  <si>
    <t>有　資　格　技　術　職　員　名　簿</t>
  </si>
  <si>
    <t>記入要領</t>
  </si>
  <si>
    <t>「氏名」は、営業所（本店又は営業所）ごとにまとめて記入してください。</t>
  </si>
  <si>
    <t>「有資格区分コード」の欄には、別紙「有資格コード一覧」の分類に従い記入してください。該当する資格を有しない技術職員は記入しないでください。</t>
  </si>
  <si>
    <t>資格が五つ以上あって、記入が２段になる場合は、氏名及び生年月日は最上段のみ記入し、２段目からのアルファベットを消し、下段に「＋」を記入してください。</t>
  </si>
  <si>
    <t>営業所等</t>
  </si>
  <si>
    <t>フ　リ　ガ　ナ</t>
  </si>
  <si>
    <t>生年月日</t>
  </si>
  <si>
    <t>最終学歴</t>
  </si>
  <si>
    <t>記号</t>
  </si>
  <si>
    <t>有資格区分コード</t>
  </si>
  <si>
    <t>実務経験
年月数</t>
  </si>
  <si>
    <t>氏　　　名</t>
  </si>
  <si>
    <t>元</t>
  </si>
  <si>
    <t>年</t>
  </si>
  <si>
    <t>月</t>
  </si>
  <si>
    <t>日</t>
  </si>
  <si>
    <t>学校の種類</t>
  </si>
  <si>
    <t>専攻学科</t>
  </si>
  <si>
    <t>本店</t>
  </si>
  <si>
    <t>オノミチタロウ</t>
  </si>
  <si>
    <t>3</t>
  </si>
  <si>
    <t>4</t>
  </si>
  <si>
    <t>4</t>
  </si>
  <si>
    <t>0</t>
  </si>
  <si>
    <t>2</t>
  </si>
  <si>
    <t>2</t>
  </si>
  <si>
    <t>大学</t>
  </si>
  <si>
    <t>土木工学</t>
  </si>
  <si>
    <t>Ａ</t>
  </si>
  <si>
    <t>尾道　太郎</t>
  </si>
  <si>
    <t>Ｂ</t>
  </si>
  <si>
    <t>＋</t>
  </si>
  <si>
    <t>尾道営業所</t>
  </si>
  <si>
    <t>ウミダイチロウ</t>
  </si>
  <si>
    <t>3</t>
  </si>
  <si>
    <t>2</t>
  </si>
  <si>
    <t>4</t>
  </si>
  <si>
    <t>1</t>
  </si>
  <si>
    <t>高校</t>
  </si>
  <si>
    <t>土木科</t>
  </si>
  <si>
    <t>Ｃ</t>
  </si>
  <si>
    <t>海田　一郎</t>
  </si>
  <si>
    <t>Ｄ</t>
  </si>
  <si>
    <t>Ｅ</t>
  </si>
  <si>
    <t>Ｆ</t>
  </si>
  <si>
    <t>Ｇ</t>
  </si>
  <si>
    <t>Ｈ</t>
  </si>
  <si>
    <t>Ｉ</t>
  </si>
  <si>
    <t>Ｊ</t>
  </si>
  <si>
    <t>( 測量・建設コンサルタント等 ）</t>
  </si>
  <si>
    <t>※下欄記入不要</t>
  </si>
  <si>
    <t>※業者コード</t>
  </si>
  <si>
    <t>所在地（住所）</t>
  </si>
  <si>
    <t>※尾道市受付印欄</t>
  </si>
  <si>
    <t>フリガナ</t>
  </si>
  <si>
    <t>商号又は名称</t>
  </si>
  <si>
    <t>注）提出はＡ４版とし、次の順番に整理してください。</t>
  </si>
  <si>
    <t xml:space="preserve"> 「○」は提出が必要、「△」は該当者のみ提出が必要、であることを示しています。</t>
  </si>
  <si>
    <t>番号</t>
  </si>
  <si>
    <t>資格審査申請書類等</t>
  </si>
  <si>
    <t>書面申請</t>
  </si>
  <si>
    <t>提出確認欄</t>
  </si>
  <si>
    <t>市内業者</t>
  </si>
  <si>
    <t>市外業者</t>
  </si>
  <si>
    <t>申請者</t>
  </si>
  <si>
    <t>市</t>
  </si>
  <si>
    <t>1-1</t>
  </si>
  <si>
    <t>○</t>
  </si>
  <si>
    <t>1-2</t>
  </si>
  <si>
    <t>申請書（ＣＤ）　　※1-1を保存したもの</t>
  </si>
  <si>
    <t>登録証明書（写し）</t>
  </si>
  <si>
    <t>△</t>
  </si>
  <si>
    <t>現況報告書（写し）</t>
  </si>
  <si>
    <t>（建設コンサルタント業務、地質調査業務、補償コンサルタント業務のみ）</t>
  </si>
  <si>
    <t>希望業務実績調書</t>
  </si>
  <si>
    <t>有資格技術職員名簿</t>
  </si>
  <si>
    <t>尾道市税納税証明書（原本）</t>
  </si>
  <si>
    <t>○</t>
  </si>
  <si>
    <t>△</t>
  </si>
  <si>
    <t>消費税及び地方消費税の納税証明書（その３未納の税額のないこと用） （写し可）</t>
  </si>
  <si>
    <t>法人･･･登記事項証明書（写し可）</t>
  </si>
  <si>
    <t>個人･･･身分証明書（写し可）</t>
  </si>
  <si>
    <t>財務諸表</t>
  </si>
  <si>
    <t>　法人･･･貸借対照表、損益計算書、株主資本等変動計算書及び注記表</t>
  </si>
  <si>
    <t>　個人･･･貸借対照表及び損益計算書</t>
  </si>
  <si>
    <t>受付票（書面申請用）</t>
  </si>
  <si>
    <t>（切り取らずに提出してください。）</t>
  </si>
  <si>
    <r>
      <t>※申請業務</t>
    </r>
    <r>
      <rPr>
        <b/>
        <sz val="10"/>
        <rFont val="ＭＳ 明朝"/>
        <family val="1"/>
      </rPr>
      <t>（下欄記入不要）</t>
    </r>
  </si>
  <si>
    <t>　測量</t>
  </si>
  <si>
    <t>　建築関係建設コンサルタント</t>
  </si>
  <si>
    <t>　地質調査</t>
  </si>
  <si>
    <t>　補償関係コンサルタント</t>
  </si>
  <si>
    <t>　土木関係建設コンサルタント</t>
  </si>
  <si>
    <t>　その他</t>
  </si>
  <si>
    <t>広島県尾道市久保一丁目15番1号</t>
  </si>
  <si>
    <t>※電子</t>
  </si>
  <si>
    <t>郵送・持参</t>
  </si>
  <si>
    <t>フリガナ</t>
  </si>
  <si>
    <t>商号又は名称</t>
  </si>
  <si>
    <t>電子申請</t>
  </si>
  <si>
    <t>送信完了兼受付票（電子申請を完了した際に印刷した書類）</t>
  </si>
  <si>
    <t>受付票（電子申請用）</t>
  </si>
  <si>
    <t>商号又は名称</t>
  </si>
  <si>
    <t>広島県尾道市久保一丁目15番1号</t>
  </si>
  <si>
    <t>オノミチソクリョウセッケイ</t>
  </si>
  <si>
    <t>株式会社　尾道測量設計</t>
  </si>
  <si>
    <t>代表取締役　尾道　○△男</t>
  </si>
  <si>
    <t>希　望　業　務　実　績　調　書</t>
  </si>
  <si>
    <t>（希望業務分野名）</t>
  </si>
  <si>
    <t>土木関係建設コンサルタント</t>
  </si>
  <si>
    <t>記入要領</t>
  </si>
  <si>
    <r>
      <t>　１　この表は、</t>
    </r>
    <r>
      <rPr>
        <u val="single"/>
        <sz val="14"/>
        <rFont val="ＭＳ Ｐゴシック"/>
        <family val="3"/>
      </rPr>
      <t>希望業務分野の内容</t>
    </r>
    <r>
      <rPr>
        <sz val="14"/>
        <rFont val="ＭＳ Ｐゴシック"/>
        <family val="3"/>
      </rPr>
      <t>（測量、建築関係建設コンサルタント、地質調査、補償関係建設コンサルタント、土木関係建設コンサルタント、その他）ごとに、</t>
    </r>
  </si>
  <si>
    <t>　　別葉にして作成してください。</t>
  </si>
  <si>
    <t>　２　この表は、直前１年間の主な契約について、１０件以内で記載してください。</t>
  </si>
  <si>
    <t>　　(他分野における委託契約、工事請負契約は記入しないでください。)</t>
  </si>
  <si>
    <r>
      <t>　３　「直前１年間の主な契約」とは、</t>
    </r>
    <r>
      <rPr>
        <u val="single"/>
        <sz val="14"/>
        <rFont val="ＭＳ Ｐゴシック"/>
        <family val="3"/>
      </rPr>
      <t>直前の営業年度内において契約されたものをいいます</t>
    </r>
    <r>
      <rPr>
        <sz val="14"/>
        <rFont val="ＭＳ Ｐゴシック"/>
        <family val="3"/>
      </rPr>
      <t>（契約期間が次の営業年度に及ぶものを含む。）。</t>
    </r>
  </si>
  <si>
    <t>　４　「業務の対象の規模等」の欄には、例えば測量の面積、精度等、設計の階数、構造、延べ面積等を概略で記入してください。</t>
  </si>
  <si>
    <t>　５　「委託契約金額」の欄には、消費税及び地方消費税抜きの金額を記入してください。</t>
  </si>
  <si>
    <t>注文者</t>
  </si>
  <si>
    <t>元請・下請</t>
  </si>
  <si>
    <t>件名</t>
  </si>
  <si>
    <t>業務の対象の規模等</t>
  </si>
  <si>
    <t>業務履行箇所の
ある都道府県名</t>
  </si>
  <si>
    <t>委託契約金額（千円）</t>
  </si>
  <si>
    <t>着手年月</t>
  </si>
  <si>
    <t>完成（予定）年月</t>
  </si>
  <si>
    <t>○○市</t>
  </si>
  <si>
    <t>元請</t>
  </si>
  <si>
    <t>○○線設計業務委託</t>
  </si>
  <si>
    <t>道路設計Ｌ＝２５０ｍ</t>
  </si>
  <si>
    <t>広島県</t>
  </si>
  <si>
    <t>年</t>
  </si>
  <si>
    <t>6</t>
  </si>
  <si>
    <t>月</t>
  </si>
  <si>
    <t>9</t>
  </si>
  <si>
    <t>受付印</t>
  </si>
  <si>
    <t>業者コード</t>
  </si>
  <si>
    <t>新規更新区分</t>
  </si>
  <si>
    <t>都道府県コード</t>
  </si>
  <si>
    <t>住所区分</t>
  </si>
  <si>
    <t>主たる営業所コード</t>
  </si>
  <si>
    <t>契約地コード</t>
  </si>
  <si>
    <t>受付コード</t>
  </si>
  <si>
    <t>新規</t>
  </si>
  <si>
    <t>国土交通省</t>
  </si>
  <si>
    <t>尾道市内に本店</t>
  </si>
  <si>
    <t>尾道</t>
  </si>
  <si>
    <t>更新</t>
  </si>
  <si>
    <t>広島県</t>
  </si>
  <si>
    <t>尾道市内に支店</t>
  </si>
  <si>
    <t>御調</t>
  </si>
  <si>
    <t>申請区分</t>
  </si>
  <si>
    <t>持参 ・ 郵送</t>
  </si>
  <si>
    <t>北海道</t>
  </si>
  <si>
    <t>広島県内に本店</t>
  </si>
  <si>
    <t>向島</t>
  </si>
  <si>
    <t>青森県</t>
  </si>
  <si>
    <t>広島県内に支店</t>
  </si>
  <si>
    <t>因島</t>
  </si>
  <si>
    <t>ＳＩＤ</t>
  </si>
  <si>
    <t>法人個人区分</t>
  </si>
  <si>
    <t>岩手県</t>
  </si>
  <si>
    <t>広島県外に本店</t>
  </si>
  <si>
    <t>瀬戸田</t>
  </si>
  <si>
    <t>法人</t>
  </si>
  <si>
    <t>宮城県</t>
  </si>
  <si>
    <t>広島県内</t>
  </si>
  <si>
    <t>広島市</t>
  </si>
  <si>
    <t>ここより上は何も記入しないこと</t>
  </si>
  <si>
    <t>個人</t>
  </si>
  <si>
    <t>秋田県</t>
  </si>
  <si>
    <t>広島県外</t>
  </si>
  <si>
    <t>呉市</t>
  </si>
  <si>
    <t>（様式第１号）</t>
  </si>
  <si>
    <t>山形県</t>
  </si>
  <si>
    <t>許可区分</t>
  </si>
  <si>
    <t>竹原市</t>
  </si>
  <si>
    <t>福島県</t>
  </si>
  <si>
    <t>一般</t>
  </si>
  <si>
    <t>三原市</t>
  </si>
  <si>
    <t>平成</t>
  </si>
  <si>
    <t>年</t>
  </si>
  <si>
    <t>月</t>
  </si>
  <si>
    <t>日</t>
  </si>
  <si>
    <t>消費税区分</t>
  </si>
  <si>
    <t>茨城県</t>
  </si>
  <si>
    <t>特定</t>
  </si>
  <si>
    <t>東広島市</t>
  </si>
  <si>
    <t>尾　道　市　長　　様</t>
  </si>
  <si>
    <t>課税</t>
  </si>
  <si>
    <t>栃木県</t>
  </si>
  <si>
    <t>因島市</t>
  </si>
  <si>
    <t>申請者：</t>
  </si>
  <si>
    <t>所在地（住所）</t>
  </si>
  <si>
    <t>広島県尾道市久保１－１５－１</t>
  </si>
  <si>
    <t>免税</t>
  </si>
  <si>
    <t>群馬県</t>
  </si>
  <si>
    <t>福山市</t>
  </si>
  <si>
    <t>商号又は名称</t>
  </si>
  <si>
    <t>㈱尾道コンサル</t>
  </si>
  <si>
    <t>埼玉県</t>
  </si>
  <si>
    <t>府中市</t>
  </si>
  <si>
    <t>代表取締役　尾道　太郎</t>
  </si>
  <si>
    <t>Eメール区分</t>
  </si>
  <si>
    <t>東京都</t>
  </si>
  <si>
    <t>庄原市</t>
  </si>
  <si>
    <t>なし</t>
  </si>
  <si>
    <t>神奈川県</t>
  </si>
  <si>
    <t>大竹市</t>
  </si>
  <si>
    <t>申請者情報</t>
  </si>
  <si>
    <t>新潟県</t>
  </si>
  <si>
    <t>廿日市市</t>
  </si>
  <si>
    <t>A1</t>
  </si>
  <si>
    <t>新規・更新の区分</t>
  </si>
  <si>
    <t>1：新規</t>
  </si>
  <si>
    <t>富山県</t>
  </si>
  <si>
    <t>安芸高田市</t>
  </si>
  <si>
    <t>A2</t>
  </si>
  <si>
    <t>法人・個人の区分</t>
  </si>
  <si>
    <t>1：法人</t>
  </si>
  <si>
    <t>石川県</t>
  </si>
  <si>
    <t>江田島市</t>
  </si>
  <si>
    <t>A3</t>
  </si>
  <si>
    <t>商号または名称（フリガナ）</t>
  </si>
  <si>
    <t>オノミチコンサル</t>
  </si>
  <si>
    <t>福井県</t>
  </si>
  <si>
    <t>その他市町</t>
  </si>
  <si>
    <t>A4</t>
  </si>
  <si>
    <t>商号または名称（漢字等）</t>
  </si>
  <si>
    <t>（株）尾道コンサル</t>
  </si>
  <si>
    <t>委任関係</t>
  </si>
  <si>
    <t>山梨県</t>
  </si>
  <si>
    <t>A5</t>
  </si>
  <si>
    <t>代表者役職名</t>
  </si>
  <si>
    <t>代表取締役</t>
  </si>
  <si>
    <t>長野県</t>
  </si>
  <si>
    <t>A6</t>
  </si>
  <si>
    <t>代表者氏名（漢字等）</t>
  </si>
  <si>
    <t>尾道　太郎</t>
  </si>
  <si>
    <t>あり</t>
  </si>
  <si>
    <t>岐阜県</t>
  </si>
  <si>
    <t>A7</t>
  </si>
  <si>
    <t>消費税区分</t>
  </si>
  <si>
    <t>1：免税</t>
  </si>
  <si>
    <t>静岡県</t>
  </si>
  <si>
    <t>本店（主たる営業所）情報</t>
  </si>
  <si>
    <t>元号</t>
  </si>
  <si>
    <t>愛知県</t>
  </si>
  <si>
    <t>B1</t>
  </si>
  <si>
    <t>郵便番号</t>
  </si>
  <si>
    <t>722-8501</t>
  </si>
  <si>
    <t>三重県</t>
  </si>
  <si>
    <t>B2</t>
  </si>
  <si>
    <t>主たる営業所コード</t>
  </si>
  <si>
    <t>110：尾道</t>
  </si>
  <si>
    <t>昭和</t>
  </si>
  <si>
    <t>滋賀県</t>
  </si>
  <si>
    <t>B3</t>
  </si>
  <si>
    <t>住所コード</t>
  </si>
  <si>
    <t>1：尾道市内に本店</t>
  </si>
  <si>
    <t>B3-2</t>
  </si>
  <si>
    <t>本店所在地コード</t>
  </si>
  <si>
    <t>34：広島県</t>
  </si>
  <si>
    <t>大正</t>
  </si>
  <si>
    <t>京都府</t>
  </si>
  <si>
    <t>B4</t>
  </si>
  <si>
    <r>
      <t>所在地</t>
    </r>
    <r>
      <rPr>
        <sz val="10"/>
        <rFont val="ＭＳ ゴシック"/>
        <family val="3"/>
      </rPr>
      <t>【都道府県名から記入】</t>
    </r>
  </si>
  <si>
    <t>明治</t>
  </si>
  <si>
    <t>大阪府</t>
  </si>
  <si>
    <t>B5</t>
  </si>
  <si>
    <t>電話番号</t>
  </si>
  <si>
    <t>0848-38-9111</t>
  </si>
  <si>
    <t>兵庫県</t>
  </si>
  <si>
    <t>B6</t>
  </si>
  <si>
    <t>ＦＡＸ番号</t>
  </si>
  <si>
    <t>奈良県</t>
  </si>
  <si>
    <t>B7</t>
  </si>
  <si>
    <t>メールアドレス</t>
  </si>
  <si>
    <t>bbbbb</t>
  </si>
  <si>
    <t>＠</t>
  </si>
  <si>
    <t>bbbbbbb.co.jp</t>
  </si>
  <si>
    <t>和歌山県</t>
  </si>
  <si>
    <t>千葉県</t>
  </si>
  <si>
    <t>B8</t>
  </si>
  <si>
    <t>メールアドレス区分</t>
  </si>
  <si>
    <t>鳥取県</t>
  </si>
  <si>
    <t>B9</t>
  </si>
  <si>
    <t>委任関係の有無</t>
  </si>
  <si>
    <t>1：あり</t>
  </si>
  <si>
    <t>B9-2</t>
  </si>
  <si>
    <r>
      <t>住所（契約地）コード</t>
    </r>
    <r>
      <rPr>
        <b/>
        <sz val="8"/>
        <color indexed="10"/>
        <rFont val="ＭＳ ゴシック"/>
        <family val="3"/>
      </rPr>
      <t>【B9が「</t>
    </r>
    <r>
      <rPr>
        <b/>
        <sz val="8"/>
        <color indexed="17"/>
        <rFont val="ＭＳ ゴシック"/>
        <family val="3"/>
      </rPr>
      <t>0:なし</t>
    </r>
    <r>
      <rPr>
        <b/>
        <sz val="8"/>
        <color indexed="10"/>
        <rFont val="ＭＳ ゴシック"/>
        <family val="3"/>
      </rPr>
      <t>」の場合は入力】</t>
    </r>
  </si>
  <si>
    <t>島根県</t>
  </si>
  <si>
    <t>委任先情報</t>
  </si>
  <si>
    <t>※【B9　委任関係の有無】が「あり」の場合はC1～C7を記入のうえ委任状を添付すること、「なし」の場合は記入不要</t>
  </si>
  <si>
    <t>岡山県</t>
  </si>
  <si>
    <t>C1</t>
  </si>
  <si>
    <t>支店等の名称（フリガナ）</t>
  </si>
  <si>
    <t>オノミチエイギョウショ</t>
  </si>
  <si>
    <t>C2</t>
  </si>
  <si>
    <t>支店等の名称（漢字等）</t>
  </si>
  <si>
    <t>尾道営業所</t>
  </si>
  <si>
    <t>山口県</t>
  </si>
  <si>
    <t>C3</t>
  </si>
  <si>
    <t>受任者役職名</t>
  </si>
  <si>
    <t>所長</t>
  </si>
  <si>
    <t>徳島県</t>
  </si>
  <si>
    <t>C4</t>
  </si>
  <si>
    <t>受任者氏名（漢字等）</t>
  </si>
  <si>
    <t>尾道　次郎</t>
  </si>
  <si>
    <t>香川県</t>
  </si>
  <si>
    <t>C5</t>
  </si>
  <si>
    <t>722-8501</t>
  </si>
  <si>
    <t>C5-2</t>
  </si>
  <si>
    <t>住所（契約地）コード</t>
  </si>
  <si>
    <t>1101：尾道</t>
  </si>
  <si>
    <t>愛媛県</t>
  </si>
  <si>
    <t>C6</t>
  </si>
  <si>
    <t>高知県</t>
  </si>
  <si>
    <t>C7</t>
  </si>
  <si>
    <t>C7-2</t>
  </si>
  <si>
    <t>福岡県</t>
  </si>
  <si>
    <t>C8</t>
  </si>
  <si>
    <t>aaaaaa</t>
  </si>
  <si>
    <t>aaaaaaaa.co.jp</t>
  </si>
  <si>
    <t>佐賀県</t>
  </si>
  <si>
    <t>C9</t>
  </si>
  <si>
    <t>長崎県</t>
  </si>
  <si>
    <t>申請担当者情報</t>
  </si>
  <si>
    <t>熊本県</t>
  </si>
  <si>
    <t>D1</t>
  </si>
  <si>
    <t>部署名</t>
  </si>
  <si>
    <t>総務部</t>
  </si>
  <si>
    <t>大分県</t>
  </si>
  <si>
    <t>D2</t>
  </si>
  <si>
    <t>担当者氏名</t>
  </si>
  <si>
    <t>宮崎県</t>
  </si>
  <si>
    <t>D3</t>
  </si>
  <si>
    <t>鹿児島県</t>
  </si>
  <si>
    <t>D4</t>
  </si>
  <si>
    <t>0848-38-9282</t>
  </si>
  <si>
    <t>沖縄県</t>
  </si>
  <si>
    <t>希望業務</t>
  </si>
  <si>
    <t>※該当する業務に「１」入力してください</t>
  </si>
  <si>
    <t>【測量】</t>
  </si>
  <si>
    <t>希　望</t>
  </si>
  <si>
    <t>【土木関係建設コンサルタント】</t>
  </si>
  <si>
    <t>登録部門</t>
  </si>
  <si>
    <t>E1</t>
  </si>
  <si>
    <t>測量一般</t>
  </si>
  <si>
    <t>I1</t>
  </si>
  <si>
    <t>河川・砂防及び海岸・海洋</t>
  </si>
  <si>
    <t>E2</t>
  </si>
  <si>
    <t>地図の調整</t>
  </si>
  <si>
    <t>I2</t>
  </si>
  <si>
    <t>港湾及び空港</t>
  </si>
  <si>
    <t>E3</t>
  </si>
  <si>
    <t>航空測量</t>
  </si>
  <si>
    <t>I3</t>
  </si>
  <si>
    <t>電力土木</t>
  </si>
  <si>
    <t>I4</t>
  </si>
  <si>
    <t>道路</t>
  </si>
  <si>
    <t>【建築関係建設コンサルタント】</t>
  </si>
  <si>
    <t>I5</t>
  </si>
  <si>
    <t>鉄道</t>
  </si>
  <si>
    <t>F1</t>
  </si>
  <si>
    <t>建築一般</t>
  </si>
  <si>
    <t>I6</t>
  </si>
  <si>
    <t>上水道及び工業用水道</t>
  </si>
  <si>
    <t>F2</t>
  </si>
  <si>
    <t>意匠</t>
  </si>
  <si>
    <t>I7</t>
  </si>
  <si>
    <t>下水道</t>
  </si>
  <si>
    <t>F3</t>
  </si>
  <si>
    <t>構造</t>
  </si>
  <si>
    <t>I8</t>
  </si>
  <si>
    <t>農業土木</t>
  </si>
  <si>
    <t>F4</t>
  </si>
  <si>
    <t>暖冷房</t>
  </si>
  <si>
    <t>I9</t>
  </si>
  <si>
    <t>森林土木</t>
  </si>
  <si>
    <t>F5</t>
  </si>
  <si>
    <t>衛生</t>
  </si>
  <si>
    <t>I10</t>
  </si>
  <si>
    <t>水産土木</t>
  </si>
  <si>
    <t>F6</t>
  </si>
  <si>
    <t>電気</t>
  </si>
  <si>
    <t>I11</t>
  </si>
  <si>
    <t>廃棄物</t>
  </si>
  <si>
    <t>F7</t>
  </si>
  <si>
    <t>建築積算</t>
  </si>
  <si>
    <t>I12</t>
  </si>
  <si>
    <t>造園</t>
  </si>
  <si>
    <t>F8</t>
  </si>
  <si>
    <t>機械設備積算</t>
  </si>
  <si>
    <t>I13</t>
  </si>
  <si>
    <t>都市計画及び地方計画</t>
  </si>
  <si>
    <t>F9</t>
  </si>
  <si>
    <t>電気設備積算</t>
  </si>
  <si>
    <t>I14</t>
  </si>
  <si>
    <t>地質</t>
  </si>
  <si>
    <t>F10</t>
  </si>
  <si>
    <t>調査</t>
  </si>
  <si>
    <t>I15</t>
  </si>
  <si>
    <t>土質及び基礎</t>
  </si>
  <si>
    <t>I16</t>
  </si>
  <si>
    <t>鋼構造及びコンクリート</t>
  </si>
  <si>
    <t>【地質調査】</t>
  </si>
  <si>
    <t>I17</t>
  </si>
  <si>
    <t>トンネル</t>
  </si>
  <si>
    <t>G1</t>
  </si>
  <si>
    <t>地質調査</t>
  </si>
  <si>
    <t>I18</t>
  </si>
  <si>
    <t>施工計画・施工設備及び積算</t>
  </si>
  <si>
    <t>I19</t>
  </si>
  <si>
    <t>建設環境</t>
  </si>
  <si>
    <t>【補償関係コンサルタント】</t>
  </si>
  <si>
    <t>I20</t>
  </si>
  <si>
    <t>機械</t>
  </si>
  <si>
    <t>H1</t>
  </si>
  <si>
    <t>土地調査</t>
  </si>
  <si>
    <t>I21</t>
  </si>
  <si>
    <t>電気電子</t>
  </si>
  <si>
    <t>H2</t>
  </si>
  <si>
    <t>土地評価</t>
  </si>
  <si>
    <t>H3</t>
  </si>
  <si>
    <t>物件</t>
  </si>
  <si>
    <t>【その他】</t>
  </si>
  <si>
    <t>H4</t>
  </si>
  <si>
    <t>機械工作物</t>
  </si>
  <si>
    <t>J1</t>
  </si>
  <si>
    <t>不動産鑑定</t>
  </si>
  <si>
    <t>H5</t>
  </si>
  <si>
    <t>営業・特殊補償</t>
  </si>
  <si>
    <t>J2</t>
  </si>
  <si>
    <t>登記手続等</t>
  </si>
  <si>
    <t>H6</t>
  </si>
  <si>
    <t>事業損失</t>
  </si>
  <si>
    <t>J3</t>
  </si>
  <si>
    <t>その他</t>
  </si>
  <si>
    <t>H7</t>
  </si>
  <si>
    <t>補償関連</t>
  </si>
  <si>
    <t>H8</t>
  </si>
  <si>
    <t>総合補償</t>
  </si>
  <si>
    <t>【その他業務の具体的内容（希望業務）】</t>
  </si>
  <si>
    <t>K1</t>
  </si>
  <si>
    <t>環境調査</t>
  </si>
  <si>
    <t>法令等の登録</t>
  </si>
  <si>
    <t>K2</t>
  </si>
  <si>
    <t>水質調査</t>
  </si>
  <si>
    <t>登録事業者</t>
  </si>
  <si>
    <t>登録番号</t>
  </si>
  <si>
    <t>登録年月日</t>
  </si>
  <si>
    <t>K3</t>
  </si>
  <si>
    <t>月</t>
  </si>
  <si>
    <t>日</t>
  </si>
  <si>
    <t>K4</t>
  </si>
  <si>
    <t>L1</t>
  </si>
  <si>
    <t>測量業者</t>
  </si>
  <si>
    <t>K5</t>
  </si>
  <si>
    <t>L2</t>
  </si>
  <si>
    <t>建築士事務所</t>
  </si>
  <si>
    <t>※</t>
  </si>
  <si>
    <t>希望業務「その他」を希望した場合のみ、</t>
  </si>
  <si>
    <t>L3</t>
  </si>
  <si>
    <t>地質調査業者</t>
  </si>
  <si>
    <t>その内容を５項目以内で簡単に記入してください</t>
  </si>
  <si>
    <t>L4</t>
  </si>
  <si>
    <t>補償コンサルタント</t>
  </si>
  <si>
    <t>L5</t>
  </si>
  <si>
    <t>建設コンサルタント</t>
  </si>
  <si>
    <t>L6</t>
  </si>
  <si>
    <t>不動産鑑定業者</t>
  </si>
  <si>
    <t>L7</t>
  </si>
  <si>
    <t>土地家屋調査士</t>
  </si>
  <si>
    <t>L8</t>
  </si>
  <si>
    <t>司法書士</t>
  </si>
  <si>
    <t>L9</t>
  </si>
  <si>
    <t>計量証明事業者</t>
  </si>
  <si>
    <t>今回希望する分野・部門に関する事業のみ記入してください</t>
  </si>
  <si>
    <t>登録番号は更新時に不変の部分の数字のみ記入してください</t>
  </si>
  <si>
    <t>枠内には何も記入しないこと</t>
  </si>
  <si>
    <t>複数の登録がある場合は最新の登録年月日を入力してください</t>
  </si>
  <si>
    <t>所在地</t>
  </si>
  <si>
    <t>名称</t>
  </si>
  <si>
    <t>代表者</t>
  </si>
  <si>
    <t>常勤職員の数</t>
  </si>
  <si>
    <t>（人）</t>
  </si>
  <si>
    <t>【技術士】</t>
  </si>
  <si>
    <t>M1</t>
  </si>
  <si>
    <t>技術職員</t>
  </si>
  <si>
    <t>機械部門</t>
  </si>
  <si>
    <t>M2</t>
  </si>
  <si>
    <t>事務職員</t>
  </si>
  <si>
    <t>建設部門</t>
  </si>
  <si>
    <t>M3</t>
  </si>
  <si>
    <t>その他職員</t>
  </si>
  <si>
    <t>電気電子部門</t>
  </si>
  <si>
    <t>M4</t>
  </si>
  <si>
    <t>計（M1+M2+M3)</t>
  </si>
  <si>
    <t>M５</t>
  </si>
  <si>
    <t>M4のうち役員数</t>
  </si>
  <si>
    <t>都市及び地方計画</t>
  </si>
  <si>
    <t>有資格者数</t>
  </si>
  <si>
    <t>河川、砂防及び海岸・海洋</t>
  </si>
  <si>
    <t>構造設計一級建築士</t>
  </si>
  <si>
    <t>設備設計一級建築士</t>
  </si>
  <si>
    <t>一級建築士</t>
  </si>
  <si>
    <t>二級建築士</t>
  </si>
  <si>
    <t>建築設備士</t>
  </si>
  <si>
    <t>トンネル</t>
  </si>
  <si>
    <t>一級土木施工管理技士</t>
  </si>
  <si>
    <t>施工計画、施工設備及び積算</t>
  </si>
  <si>
    <t>測量士</t>
  </si>
  <si>
    <t>測量士補</t>
  </si>
  <si>
    <t>農業部門</t>
  </si>
  <si>
    <t>環境計量士</t>
  </si>
  <si>
    <t>森林部門</t>
  </si>
  <si>
    <t>不動産鑑定士</t>
  </si>
  <si>
    <t>水産部門</t>
  </si>
  <si>
    <t>不動産鑑定士補</t>
  </si>
  <si>
    <t>情報工学部門</t>
  </si>
  <si>
    <t>応用理学部門</t>
  </si>
  <si>
    <t>建築積算士（建築積算資格者）</t>
  </si>
  <si>
    <t>上下水道部門</t>
  </si>
  <si>
    <t>上水道及び工業用水道</t>
  </si>
  <si>
    <t>公認会計士</t>
  </si>
  <si>
    <t>会計士補</t>
  </si>
  <si>
    <t>水道環境</t>
  </si>
  <si>
    <t>税理士</t>
  </si>
  <si>
    <t>その他の部門</t>
  </si>
  <si>
    <t>第一種電気主任技術者</t>
  </si>
  <si>
    <t>第一種伝送交換主任技術者</t>
  </si>
  <si>
    <t>【ＲＣＣＭ】</t>
  </si>
  <si>
    <t>線路主任技術者</t>
  </si>
  <si>
    <t>中小企業診断士</t>
  </si>
  <si>
    <t>地質調査技士</t>
  </si>
  <si>
    <t>土地区画整理士</t>
  </si>
  <si>
    <t>建設コンサルタント業実務経験者</t>
  </si>
  <si>
    <t>用地調査等業務実務経験者</t>
  </si>
  <si>
    <t>公共用地取得実務経験者</t>
  </si>
  <si>
    <t>建設情報</t>
  </si>
  <si>
    <t>決算期間</t>
  </si>
  <si>
    <t>①直前２年度</t>
  </si>
  <si>
    <t>から</t>
  </si>
  <si>
    <t>まで</t>
  </si>
  <si>
    <t>②直前１年度</t>
  </si>
  <si>
    <t>希望業務実績高</t>
  </si>
  <si>
    <t>（千円）</t>
  </si>
  <si>
    <t>希望業務区分</t>
  </si>
  <si>
    <t>①直前２年度分決算</t>
  </si>
  <si>
    <t>②直前１年度分決算</t>
  </si>
  <si>
    <t>③年間平均実績高</t>
  </si>
  <si>
    <t>N1</t>
  </si>
  <si>
    <t>測量</t>
  </si>
  <si>
    <t>N2</t>
  </si>
  <si>
    <t>建築関係建設コンサルタント業務</t>
  </si>
  <si>
    <t>N3</t>
  </si>
  <si>
    <t>地質調査業務</t>
  </si>
  <si>
    <t>N4</t>
  </si>
  <si>
    <t>補償関係コンサルタント業務</t>
  </si>
  <si>
    <t>N5</t>
  </si>
  <si>
    <t>土木関係コンサルタント業務</t>
  </si>
  <si>
    <t>N6</t>
  </si>
  <si>
    <t>その他業務（上記５業務以外）</t>
  </si>
  <si>
    <t>N7</t>
  </si>
  <si>
    <t>合計</t>
  </si>
  <si>
    <t>※</t>
  </si>
  <si>
    <t>金額はいずれも消費税及び地方消費税を含まない金額を記入してください</t>
  </si>
  <si>
    <t>①②は千円未満切り捨てで記入してください</t>
  </si>
  <si>
    <t>③は（①＋②)/２を四捨五入して記入してください</t>
  </si>
  <si>
    <t>測量・建設コンサルタント業務以外の業務（建設業を兼業している場合の完成工事高など）の実績高は記入しないでください</t>
  </si>
  <si>
    <t>自己資本額</t>
  </si>
  <si>
    <t>経営比率</t>
  </si>
  <si>
    <t>（％）</t>
  </si>
  <si>
    <t>区分</t>
  </si>
  <si>
    <t>直前決算時</t>
  </si>
  <si>
    <t>Q1</t>
  </si>
  <si>
    <t>総資本純利益率</t>
  </si>
  <si>
    <t>（Ｓ）／（Ｒ）×１００</t>
  </si>
  <si>
    <t>P1</t>
  </si>
  <si>
    <t>（うち外国資本）</t>
  </si>
  <si>
    <t>Q2</t>
  </si>
  <si>
    <t>流動比率</t>
  </si>
  <si>
    <t>（Ｍ）／（Ｎ）×１００</t>
  </si>
  <si>
    <t>P2</t>
  </si>
  <si>
    <t>株主資本</t>
  </si>
  <si>
    <t>Q3</t>
  </si>
  <si>
    <t>自己資本固定比率</t>
  </si>
  <si>
    <t>（Ｐ）／（Ｑ）×１００</t>
  </si>
  <si>
    <t>P3</t>
  </si>
  <si>
    <t>評価・換算差額等</t>
  </si>
  <si>
    <t>※</t>
  </si>
  <si>
    <t>小数点第２位を四捨五入して記入してください</t>
  </si>
  <si>
    <t>P4</t>
  </si>
  <si>
    <t>新株予約権</t>
  </si>
  <si>
    <t>P5</t>
  </si>
  <si>
    <t>計（Ｐ）</t>
  </si>
  <si>
    <t>損益計算書</t>
  </si>
  <si>
    <t>P6</t>
  </si>
  <si>
    <t>税引前当期利益（Ｓ）</t>
  </si>
  <si>
    <t>営業年数等</t>
  </si>
  <si>
    <t>貸借対照表</t>
  </si>
  <si>
    <t>R1</t>
  </si>
  <si>
    <t>創業</t>
  </si>
  <si>
    <t>P7</t>
  </si>
  <si>
    <t>流動資産（Ｍ）</t>
  </si>
  <si>
    <t>R2</t>
  </si>
  <si>
    <t>休業又は</t>
  </si>
  <si>
    <t>から</t>
  </si>
  <si>
    <t>P8</t>
  </si>
  <si>
    <t>流動負債（Ｎ）</t>
  </si>
  <si>
    <t>R3</t>
  </si>
  <si>
    <t>転（廃）業期間</t>
  </si>
  <si>
    <t>まで</t>
  </si>
  <si>
    <t>P9</t>
  </si>
  <si>
    <t>固定資産（Ｑ）</t>
  </si>
  <si>
    <t>R4</t>
  </si>
  <si>
    <t>現組織への変更</t>
  </si>
  <si>
    <t>P10</t>
  </si>
  <si>
    <t>総資本額（Ｒ）</t>
  </si>
  <si>
    <t>R5</t>
  </si>
  <si>
    <t>営業年数</t>
  </si>
  <si>
    <t>オノミチコンサル</t>
  </si>
  <si>
    <t>株式会社　尾道コンサル</t>
  </si>
  <si>
    <t>代表取締役　尾道　太郎</t>
  </si>
  <si>
    <t>△</t>
  </si>
  <si>
    <t>システム上で添付ファイルとして提出</t>
  </si>
  <si>
    <t>　個人･･･貸借対照表及び損益計算書</t>
  </si>
  <si>
    <t>　測量</t>
  </si>
  <si>
    <t>　建築関係建設コンサルタント</t>
  </si>
  <si>
    <t>　地質調査</t>
  </si>
  <si>
    <t>　補償関係コンサルタント</t>
  </si>
  <si>
    <t>　土木関係建設コンサルタント</t>
  </si>
  <si>
    <t>　その他</t>
  </si>
  <si>
    <t>2018</t>
  </si>
  <si>
    <t>「生年月日」欄の「元」欄には、「明治→１，大正→２，昭和→３，平成→４」を記入してください。</t>
  </si>
  <si>
    <t>令和</t>
  </si>
  <si>
    <t xml:space="preserve">誓  約  書  </t>
  </si>
  <si>
    <t>令和</t>
  </si>
  <si>
    <t>年</t>
  </si>
  <si>
    <t>月</t>
  </si>
  <si>
    <t>日</t>
  </si>
  <si>
    <t>尾道市長様</t>
  </si>
  <si>
    <t>広島県尾道市久保１－１５－１</t>
  </si>
  <si>
    <t>申請者</t>
  </si>
  <si>
    <t>商号又は名称</t>
  </si>
  <si>
    <t>㈱尾道組</t>
  </si>
  <si>
    <t>代表取締役　尾道　太郎</t>
  </si>
  <si>
    <t>⑴</t>
  </si>
  <si>
    <t>本申請書及び添付書類に記載した事項は、事実と相違なく、認定を受けたうえは、入札、見積り、契約、施工等に係る関係法令等を遵守し、誠実にこれを履行すること</t>
  </si>
  <si>
    <t>⑵</t>
  </si>
  <si>
    <t>代表者又は自社の役員等が、尾道市暴力団排除条例（平成２４年条例第１３号）第２条第２号又は第３号に該当する者でないこと</t>
  </si>
  <si>
    <t>⑶</t>
  </si>
  <si>
    <t>⑷</t>
  </si>
  <si>
    <t>納付すべき市税については、本申請時に未納・未申告のないこと及び認定期間中滞納しないこと並びに認定期間中に申告・納付状況について調査されることに同意すること</t>
  </si>
  <si>
    <t>⑸</t>
  </si>
  <si>
    <t>健康保険法（大正１１年法律第７０号）第４８条、厚生年金保険法(昭和２９年法律第１１５号）第２７条及び雇用保険法（昭和４９年法律第１１６号）第７条の規定による届出の義務を履行すること</t>
  </si>
  <si>
    <t>　万一上記に違反する行為があったときは、如何ような措置を受けようとも異議を申しません。</t>
  </si>
  <si>
    <t>令和</t>
  </si>
  <si>
    <t>令和５・６年度 測量・建設コンサルタント等入札参加資格審査申請書</t>
  </si>
  <si>
    <t>代表者役職名氏名</t>
  </si>
  <si>
    <t xml:space="preserve">  令和５・６年度において、尾道市及び尾道市上下水道局で行われる測量・建設コンサルタント等業務に係る競争入札に参加する資格の審査を申請します。なお、この申請書及び添付書類の内容については、事実と相違ないことを誓約します。</t>
  </si>
  <si>
    <t>「氏名」は、氏と名の間を１文字開けてください。「フリガナ」は１文字開けることなく詰めて記入してください。</t>
  </si>
  <si>
    <t>様式第１号「有資格者数」と人数を一致させてください。</t>
  </si>
  <si>
    <t>代表者役職名　氏名</t>
  </si>
  <si>
    <t>　令和５・６年度において尾道市及び尾道市上下水道局が発注する測量・建設コンサルタント等業務の入札参加資格審査の申請にあたり、次の事項について誓約します。</t>
  </si>
  <si>
    <t>代表者役職名
氏　名</t>
  </si>
  <si>
    <t>委任状　　※委任がある場合のみ</t>
  </si>
  <si>
    <t>社会保険加入状況が確認できる書類　</t>
  </si>
  <si>
    <t>申出書　</t>
  </si>
  <si>
    <t>誓約書　</t>
  </si>
  <si>
    <t>８４円切手（認定通知書送付用）</t>
  </si>
  <si>
    <t>返信用封筒　※受付票の送付を希望する場合のみ</t>
  </si>
  <si>
    <t>令和５・６年度 測量・建設コンサルタント等入札参加資格審査申請書受付票</t>
  </si>
  <si>
    <t>代表者役職名
氏　名</t>
  </si>
  <si>
    <t>令和５・６年度 入札参加資格審査申請書受付票（書面申請）【追加申請】</t>
  </si>
  <si>
    <t>申請書（書面）　　※様式第１号</t>
  </si>
  <si>
    <t>委任状　　※委任がある場合のみ　</t>
  </si>
  <si>
    <t>社会保険加入状況が確認できる書類</t>
  </si>
  <si>
    <t>申出書</t>
  </si>
  <si>
    <t>誓約書</t>
  </si>
  <si>
    <t>－</t>
  </si>
  <si>
    <t>令和５・６年度 入札参加資格審査申請書受付票（電子申請）【追加申請】</t>
  </si>
  <si>
    <t>個人情報の保護に関する法律の制定の趣旨を尊重・遵守し、この申請に基づき作成される入札参加資格者の名簿類を市が公表することに同意すること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</si>
</sst>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
    <numFmt numFmtId="178" formatCode="000"/>
    <numFmt numFmtId="179" formatCode="#,##0_ "/>
    <numFmt numFmtId="180" formatCode="0.0_);[Red]\(0.0\)"/>
  </numFmts>
  <fonts count="85">
    <font>
      <sz val="10"/>
      <name val="ＭＳ ゴシック"/>
      <family val="3"/>
    </font>
    <font>
      <sz val="11"/>
      <color indexed="8"/>
      <name val="ＭＳ Ｐゴシック"/>
      <family val="3"/>
    </font>
    <font>
      <b/>
      <sz val="15"/>
      <color indexed="56"/>
      <name val="ＭＳ Ｐゴシック"/>
      <family val="3"/>
    </font>
    <font>
      <sz val="20"/>
      <name val="ＭＳ ゴシック"/>
      <family val="3"/>
    </font>
    <font>
      <sz val="6"/>
      <name val="ＭＳ ゴシック"/>
      <family val="3"/>
    </font>
    <font>
      <sz val="11"/>
      <name val="ＭＳ ゴシック"/>
      <family val="3"/>
    </font>
    <font>
      <sz val="12"/>
      <name val="ＭＳ ゴシック"/>
      <family val="3"/>
    </font>
    <font>
      <sz val="9"/>
      <name val="ＭＳ ゴシック"/>
      <family val="3"/>
    </font>
    <font>
      <sz val="11"/>
      <name val="ＭＳ 明朝"/>
      <family val="1"/>
    </font>
    <font>
      <sz val="6"/>
      <name val="ＭＳ Ｐゴシック"/>
      <family val="3"/>
    </font>
    <font>
      <sz val="10"/>
      <name val="ＭＳ 明朝"/>
      <family val="1"/>
    </font>
    <font>
      <b/>
      <sz val="14"/>
      <name val="ＭＳ 明朝"/>
      <family val="1"/>
    </font>
    <font>
      <sz val="6"/>
      <name val="ＭＳ 明朝"/>
      <family val="1"/>
    </font>
    <font>
      <b/>
      <sz val="12"/>
      <name val="ＭＳ 明朝"/>
      <family val="1"/>
    </font>
    <font>
      <sz val="8"/>
      <name val="ＭＳ 明朝"/>
      <family val="1"/>
    </font>
    <font>
      <sz val="10.5"/>
      <name val="ＭＳ 明朝"/>
      <family val="1"/>
    </font>
    <font>
      <b/>
      <sz val="10.5"/>
      <name val="ＭＳ 明朝"/>
      <family val="1"/>
    </font>
    <font>
      <sz val="9"/>
      <name val="ＭＳ 明朝"/>
      <family val="1"/>
    </font>
    <font>
      <sz val="12"/>
      <name val="ＭＳ 明朝"/>
      <family val="1"/>
    </font>
    <font>
      <b/>
      <sz val="10"/>
      <name val="ＭＳ 明朝"/>
      <family val="1"/>
    </font>
    <font>
      <sz val="14"/>
      <name val="ＭＳ 明朝"/>
      <family val="1"/>
    </font>
    <font>
      <b/>
      <sz val="11"/>
      <name val="ＭＳ 明朝"/>
      <family val="1"/>
    </font>
    <font>
      <b/>
      <sz val="14"/>
      <color indexed="10"/>
      <name val="ＭＳ 明朝"/>
      <family val="1"/>
    </font>
    <font>
      <sz val="14"/>
      <name val="ＭＳ ゴシック"/>
      <family val="3"/>
    </font>
    <font>
      <b/>
      <sz val="22"/>
      <name val="ＭＳ ゴシック"/>
      <family val="3"/>
    </font>
    <font>
      <u val="single"/>
      <sz val="8.7"/>
      <color indexed="12"/>
      <name val="ＭＳ ゴシック"/>
      <family val="3"/>
    </font>
    <font>
      <sz val="12"/>
      <name val="ＭＳ Ｐゴシック"/>
      <family val="3"/>
    </font>
    <font>
      <sz val="14"/>
      <name val="ＭＳ Ｐゴシック"/>
      <family val="3"/>
    </font>
    <font>
      <u val="single"/>
      <sz val="14"/>
      <name val="ＭＳ Ｐゴシック"/>
      <family val="3"/>
    </font>
    <font>
      <sz val="16"/>
      <name val="ＤＦＰ特太ゴシック体"/>
      <family val="3"/>
    </font>
    <font>
      <sz val="11"/>
      <name val="ＭＳ Ｐゴシック"/>
      <family val="3"/>
    </font>
    <font>
      <sz val="10"/>
      <name val="ＭＳ Ｐゴシック"/>
      <family val="3"/>
    </font>
    <font>
      <b/>
      <sz val="18"/>
      <name val="ＭＳ 明朝"/>
      <family val="1"/>
    </font>
    <font>
      <b/>
      <sz val="10"/>
      <name val="ＭＳ ゴシック"/>
      <family val="3"/>
    </font>
    <font>
      <b/>
      <sz val="14"/>
      <name val="ＭＳ ゴシック"/>
      <family val="3"/>
    </font>
    <font>
      <b/>
      <sz val="8"/>
      <color indexed="10"/>
      <name val="ＭＳ ゴシック"/>
      <family val="3"/>
    </font>
    <font>
      <b/>
      <sz val="8"/>
      <color indexed="1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b/>
      <u val="single"/>
      <sz val="14"/>
      <name val="ＭＳ 明朝"/>
      <family val="1"/>
    </font>
    <font>
      <u val="single"/>
      <sz val="10"/>
      <name val="ＭＳ 明朝"/>
      <family val="1"/>
    </font>
    <font>
      <sz val="20"/>
      <name val="ＭＳ 明朝"/>
      <family val="1"/>
    </font>
    <font>
      <b/>
      <sz val="16"/>
      <name val="ＭＳ ゴシック"/>
      <family val="3"/>
    </font>
    <font>
      <b/>
      <sz val="12"/>
      <name val="ＭＳ Ｐゴシック"/>
      <family val="3"/>
    </font>
    <font>
      <b/>
      <sz val="12"/>
      <name val="ＭＳ ゴシック"/>
      <family val="3"/>
    </font>
    <font>
      <b/>
      <strike/>
      <sz val="12"/>
      <name val="ＭＳ ゴシック"/>
      <family val="3"/>
    </font>
    <font>
      <b/>
      <sz val="11"/>
      <color indexed="10"/>
      <name val="ＭＳ Ｐゴシック"/>
      <family val="3"/>
    </font>
    <font>
      <b/>
      <sz val="12"/>
      <color indexed="10"/>
      <name val="ＭＳ Ｐゴシック"/>
      <family val="3"/>
    </font>
    <font>
      <b/>
      <sz val="14"/>
      <color indexed="10"/>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2"/>
      <color rgb="FFFF0000"/>
      <name val="ＭＳ Ｐゴシック"/>
      <family val="3"/>
    </font>
    <font>
      <b/>
      <sz val="14"/>
      <color rgb="FFFF0000"/>
      <name val="ＭＳ Ｐゴシック"/>
      <family val="3"/>
    </font>
    <font>
      <b/>
      <sz val="14"/>
      <color rgb="FFFF0000"/>
      <name val="ＭＳ 明朝"/>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8" tint="0.5999600291252136"/>
        <bgColor indexed="64"/>
      </patternFill>
    </fill>
    <fill>
      <patternFill patternType="solid">
        <fgColor rgb="FFFFFF99"/>
        <bgColor indexed="64"/>
      </patternFill>
    </fill>
    <fill>
      <patternFill patternType="solid">
        <fgColor rgb="FFFCD5B4"/>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dashed"/>
      <top style="thin"/>
      <bottom style="medium"/>
    </border>
    <border>
      <left/>
      <right style="medium"/>
      <top/>
      <bottom style="medium"/>
    </border>
    <border>
      <left/>
      <right style="thin"/>
      <top/>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right/>
      <top style="thin"/>
      <bottom style="thin"/>
    </border>
    <border>
      <left style="thin"/>
      <right style="thin"/>
      <top style="thin"/>
      <bottom/>
    </border>
    <border>
      <left/>
      <right/>
      <top/>
      <bottom style="thin"/>
    </border>
    <border>
      <left/>
      <right style="medium"/>
      <top style="thin"/>
      <bottom style="thin"/>
    </border>
    <border>
      <left/>
      <right/>
      <top style="thin"/>
      <bottom style="medium"/>
    </border>
    <border>
      <left/>
      <right/>
      <top style="medium"/>
      <bottom/>
    </border>
    <border>
      <left style="medium"/>
      <right/>
      <top style="medium"/>
      <bottom/>
    </border>
    <border>
      <left/>
      <right style="medium"/>
      <top style="medium"/>
      <bottom/>
    </border>
    <border>
      <left style="thin"/>
      <right/>
      <top/>
      <bottom/>
    </border>
    <border>
      <left style="medium"/>
      <right/>
      <top/>
      <bottom/>
    </border>
    <border>
      <left/>
      <right style="medium"/>
      <top/>
      <bottom/>
    </border>
    <border>
      <left style="thin"/>
      <right/>
      <top/>
      <bottom style="thin"/>
    </border>
    <border>
      <left/>
      <right/>
      <top/>
      <bottom style="mediumDashDot"/>
    </border>
    <border>
      <left/>
      <right/>
      <top style="mediumDashDot"/>
      <bottom/>
    </border>
    <border>
      <left style="mediumDashDot"/>
      <right/>
      <top style="mediumDashDot"/>
      <bottom/>
    </border>
    <border>
      <left/>
      <right/>
      <top style="mediumDashDot"/>
      <bottom style="thin"/>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style="mediumDashDot"/>
      <top/>
      <bottom style="mediumDashDot"/>
    </border>
    <border>
      <left style="thin"/>
      <right style="thin"/>
      <top style="thin"/>
      <bottom style="hair"/>
    </border>
    <border>
      <left style="thin"/>
      <right style="thin"/>
      <top style="hair"/>
      <bottom style="thin"/>
    </border>
    <border diagonalUp="1">
      <left style="thin"/>
      <right style="thin"/>
      <top style="thin"/>
      <bottom style="thin"/>
      <diagonal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hair"/>
      <bottom style="hair"/>
    </border>
    <border>
      <left style="thin"/>
      <right/>
      <top style="thin"/>
      <bottom/>
    </border>
    <border>
      <left/>
      <right/>
      <top style="thin"/>
      <bottom/>
    </border>
    <border>
      <left/>
      <right style="thin"/>
      <top style="thin"/>
      <bottom/>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style="medium"/>
      <right style="thin"/>
      <top style="medium"/>
      <bottom/>
    </border>
    <border>
      <left style="medium"/>
      <right style="thin"/>
      <top/>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thin"/>
      <right style="thin"/>
      <top/>
      <bottom style="medium"/>
    </border>
    <border>
      <left style="medium"/>
      <right/>
      <top/>
      <bottom style="medium"/>
    </border>
    <border>
      <left/>
      <right/>
      <top/>
      <bottom style="medium"/>
    </border>
    <border>
      <left style="thin"/>
      <right/>
      <top/>
      <bottom style="medium"/>
    </border>
    <border>
      <left/>
      <right style="thin"/>
      <top/>
      <bottom style="medium"/>
    </border>
    <border>
      <left/>
      <right style="medium"/>
      <top style="thin"/>
      <bottom/>
    </border>
    <border>
      <left style="medium"/>
      <right/>
      <top style="medium"/>
      <bottom style="thin"/>
    </border>
    <border>
      <left style="medium"/>
      <right/>
      <top style="medium"/>
      <bottom style="dashed"/>
    </border>
    <border>
      <left/>
      <right/>
      <top style="medium"/>
      <bottom style="dashed"/>
    </border>
    <border>
      <left/>
      <right style="medium"/>
      <top style="medium"/>
      <bottom style="dashed"/>
    </border>
    <border>
      <left/>
      <right style="medium"/>
      <top/>
      <bottom style="thin"/>
    </border>
    <border>
      <left style="medium"/>
      <right style="thin"/>
      <top/>
      <bottom style="medium"/>
    </border>
    <border>
      <left style="dashed"/>
      <right style="thin"/>
      <top/>
      <bottom/>
    </border>
    <border>
      <left style="dashed"/>
      <right style="thin"/>
      <top/>
      <bottom style="thin"/>
    </border>
    <border>
      <left style="thin"/>
      <right style="dashed"/>
      <top/>
      <bottom/>
    </border>
    <border>
      <left style="thin"/>
      <right style="dashed"/>
      <top/>
      <bottom style="thin"/>
    </border>
    <border>
      <left style="dashed"/>
      <right style="medium"/>
      <top/>
      <bottom/>
    </border>
    <border>
      <left style="dashed"/>
      <right style="medium"/>
      <top/>
      <bottom style="thin"/>
    </border>
    <border>
      <left/>
      <right style="dashed"/>
      <top/>
      <bottom/>
    </border>
    <border>
      <left/>
      <right style="dashed"/>
      <top/>
      <bottom style="thin"/>
    </border>
    <border>
      <left style="dashed"/>
      <right style="dashed"/>
      <top/>
      <bottom/>
    </border>
    <border>
      <left style="dashed"/>
      <right style="dashed"/>
      <top/>
      <bottom style="thin"/>
    </border>
    <border>
      <left style="dashed"/>
      <right style="medium"/>
      <top style="medium"/>
      <bottom/>
    </border>
    <border>
      <left/>
      <right style="dashed"/>
      <top style="thin"/>
      <bottom/>
    </border>
    <border>
      <left style="dashed"/>
      <right style="dashed"/>
      <top style="thin"/>
      <bottom/>
    </border>
    <border>
      <left/>
      <right/>
      <top style="dashed"/>
      <bottom style="thin"/>
    </border>
    <border>
      <left style="medium"/>
      <right/>
      <top style="dashed"/>
      <bottom style="thin"/>
    </border>
    <border>
      <left/>
      <right style="medium"/>
      <top style="dashed"/>
      <bottom style="thin"/>
    </border>
    <border>
      <left style="medium"/>
      <right/>
      <top/>
      <bottom style="thin"/>
    </border>
    <border>
      <left style="medium"/>
      <right style="thin"/>
      <top/>
      <bottom/>
    </border>
    <border>
      <left style="medium"/>
      <right/>
      <top style="thin"/>
      <bottom style="thin"/>
    </border>
    <border>
      <left style="thin"/>
      <right style="dashed"/>
      <top style="thin"/>
      <bottom/>
    </border>
    <border>
      <left style="dashed"/>
      <right style="thin"/>
      <top style="thin"/>
      <bottom/>
    </border>
    <border>
      <left style="dashed"/>
      <right style="medium"/>
      <top style="thin"/>
      <bottom/>
    </border>
    <border>
      <left style="medium"/>
      <right/>
      <top style="thin"/>
      <bottom/>
    </border>
    <border>
      <left/>
      <right style="dashed"/>
      <top/>
      <bottom style="medium"/>
    </border>
    <border>
      <left style="dashed"/>
      <right style="dashed"/>
      <top/>
      <bottom style="medium"/>
    </border>
    <border>
      <left style="medium"/>
      <right/>
      <top style="thin"/>
      <bottom style="medium"/>
    </border>
    <border>
      <left/>
      <right style="medium"/>
      <top style="thin"/>
      <bottom style="medium"/>
    </border>
    <border>
      <left style="thin"/>
      <right style="dashed"/>
      <top/>
      <bottom style="medium"/>
    </border>
    <border>
      <left style="dashed"/>
      <right style="thin"/>
      <top/>
      <bottom style="medium"/>
    </border>
    <border>
      <left style="dashed"/>
      <right style="medium"/>
      <top/>
      <bottom style="medium"/>
    </border>
    <border>
      <left/>
      <right/>
      <top style="dashed"/>
      <bottom style="medium"/>
    </border>
    <border>
      <left style="medium"/>
      <right/>
      <top style="dashed"/>
      <bottom style="medium"/>
    </border>
    <border>
      <left/>
      <right style="medium"/>
      <top style="dashed"/>
      <bottom style="medium"/>
    </border>
    <border>
      <left/>
      <right/>
      <top/>
      <bottom style="dotted"/>
    </border>
    <border>
      <left/>
      <right/>
      <top style="dotted"/>
      <bottom style="dotted"/>
    </border>
    <border>
      <left/>
      <right/>
      <top/>
      <bottom style="dashed"/>
    </border>
    <border>
      <left/>
      <right/>
      <top style="dotted"/>
      <bottom/>
    </border>
  </borders>
  <cellStyleXfs count="23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5" fillId="2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65"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5"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5" fillId="3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5"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5"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5"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5" fillId="40"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5" fillId="4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5"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7" fillId="44" borderId="1" applyNumberFormat="0" applyAlignment="0" applyProtection="0"/>
    <xf numFmtId="0" fontId="39" fillId="45" borderId="2" applyNumberFormat="0" applyAlignment="0" applyProtection="0"/>
    <xf numFmtId="0" fontId="39" fillId="45" borderId="2" applyNumberFormat="0" applyAlignment="0" applyProtection="0"/>
    <xf numFmtId="0" fontId="39" fillId="45" borderId="2" applyNumberFormat="0" applyAlignment="0" applyProtection="0"/>
    <xf numFmtId="0" fontId="39" fillId="45" borderId="2" applyNumberFormat="0" applyAlignment="0" applyProtection="0"/>
    <xf numFmtId="0" fontId="68"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1" fillId="49" borderId="4" applyNumberFormat="0" applyFont="0" applyAlignment="0" applyProtection="0"/>
    <xf numFmtId="0" fontId="1" fillId="49" borderId="4" applyNumberFormat="0" applyFont="0" applyAlignment="0" applyProtection="0"/>
    <xf numFmtId="0" fontId="1" fillId="49" borderId="4" applyNumberFormat="0" applyFont="0" applyAlignment="0" applyProtection="0"/>
    <xf numFmtId="0" fontId="69"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70" fillId="50"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71" fillId="51" borderId="7" applyNumberFormat="0" applyAlignment="0" applyProtection="0"/>
    <xf numFmtId="0" fontId="43" fillId="52" borderId="8" applyNumberFormat="0" applyAlignment="0" applyProtection="0"/>
    <xf numFmtId="0" fontId="43" fillId="52" borderId="8" applyNumberFormat="0" applyAlignment="0" applyProtection="0"/>
    <xf numFmtId="0" fontId="43" fillId="52" borderId="8" applyNumberFormat="0" applyAlignment="0" applyProtection="0"/>
    <xf numFmtId="0" fontId="43" fillId="52" borderId="8" applyNumberFormat="0" applyAlignment="0" applyProtection="0"/>
    <xf numFmtId="0" fontId="7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9"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74" fillId="0" borderId="11"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45" fillId="0" borderId="12" applyNumberFormat="0" applyFill="0" applyAlignment="0" applyProtection="0"/>
    <xf numFmtId="0" fontId="7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7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6" fillId="0" borderId="15"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77" fillId="51" borderId="17" applyNumberFormat="0" applyAlignment="0" applyProtection="0"/>
    <xf numFmtId="0" fontId="48" fillId="52" borderId="18" applyNumberFormat="0" applyAlignment="0" applyProtection="0"/>
    <xf numFmtId="0" fontId="48" fillId="52" borderId="18" applyNumberFormat="0" applyAlignment="0" applyProtection="0"/>
    <xf numFmtId="0" fontId="48" fillId="52" borderId="18" applyNumberFormat="0" applyAlignment="0" applyProtection="0"/>
    <xf numFmtId="0" fontId="48" fillId="52" borderId="18" applyNumberFormat="0" applyAlignment="0" applyProtection="0"/>
    <xf numFmtId="0" fontId="7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53" borderId="7" applyNumberFormat="0" applyAlignment="0" applyProtection="0"/>
    <xf numFmtId="0" fontId="50" fillId="13" borderId="8" applyNumberFormat="0" applyAlignment="0" applyProtection="0"/>
    <xf numFmtId="0" fontId="50" fillId="13" borderId="8" applyNumberFormat="0" applyAlignment="0" applyProtection="0"/>
    <xf numFmtId="0" fontId="50" fillId="13" borderId="8" applyNumberFormat="0" applyAlignment="0" applyProtection="0"/>
    <xf numFmtId="0" fontId="50" fillId="13" borderId="8" applyNumberFormat="0" applyAlignment="0" applyProtection="0"/>
    <xf numFmtId="0" fontId="8" fillId="0" borderId="0">
      <alignment/>
      <protection/>
    </xf>
    <xf numFmtId="0" fontId="3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5" fillId="0" borderId="0">
      <alignment/>
      <protection/>
    </xf>
    <xf numFmtId="0" fontId="5" fillId="0" borderId="0">
      <alignment/>
      <protection/>
    </xf>
    <xf numFmtId="0" fontId="80" fillId="54"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cellStyleXfs>
  <cellXfs count="662">
    <xf numFmtId="0" fontId="0" fillId="0" borderId="0" xfId="0" applyAlignment="1">
      <alignment/>
    </xf>
    <xf numFmtId="0" fontId="3" fillId="0" borderId="0" xfId="0" applyFont="1" applyAlignment="1">
      <alignment horizontal="centerContinuous" vertical="center"/>
    </xf>
    <xf numFmtId="0" fontId="0" fillId="0" borderId="0" xfId="0" applyFont="1" applyAlignment="1">
      <alignment/>
    </xf>
    <xf numFmtId="0" fontId="5" fillId="0" borderId="0" xfId="0" applyFont="1" applyAlignment="1">
      <alignment horizontal="left" vertical="center"/>
    </xf>
    <xf numFmtId="0" fontId="5" fillId="0" borderId="0" xfId="0" applyFont="1" applyAlignment="1">
      <alignment horizontal="centerContinuous" vertical="center"/>
    </xf>
    <xf numFmtId="0" fontId="5" fillId="0" borderId="0" xfId="0" applyFont="1" applyAlignment="1">
      <alignment/>
    </xf>
    <xf numFmtId="0" fontId="5" fillId="0" borderId="0" xfId="0" applyFont="1" applyAlignment="1">
      <alignment vertical="center" shrinkToFit="1"/>
    </xf>
    <xf numFmtId="0" fontId="5" fillId="0" borderId="0" xfId="0" applyFont="1" applyAlignment="1">
      <alignment vertical="center"/>
    </xf>
    <xf numFmtId="0" fontId="5" fillId="0" borderId="0" xfId="0" applyFont="1" applyAlignment="1" applyProtection="1">
      <alignment/>
      <protection hidden="1"/>
    </xf>
    <xf numFmtId="0" fontId="5" fillId="0" borderId="0" xfId="0" applyFont="1" applyBorder="1" applyAlignment="1" applyProtection="1">
      <alignment horizontal="distributed"/>
      <protection hidden="1"/>
    </xf>
    <xf numFmtId="0" fontId="5" fillId="0" borderId="0" xfId="0" applyFont="1" applyBorder="1" applyAlignment="1" applyProtection="1">
      <alignment/>
      <protection hidden="1"/>
    </xf>
    <xf numFmtId="0" fontId="5" fillId="0" borderId="0" xfId="0" applyFont="1" applyBorder="1" applyAlignment="1" applyProtection="1">
      <alignment horizontal="left"/>
      <protection hidden="1" locked="0"/>
    </xf>
    <xf numFmtId="0" fontId="0" fillId="0" borderId="0" xfId="0" applyFont="1" applyBorder="1" applyAlignment="1">
      <alignment horizontal="left"/>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lignment/>
    </xf>
    <xf numFmtId="0" fontId="5" fillId="0" borderId="0" xfId="0" applyFont="1" applyBorder="1" applyAlignment="1" applyProtection="1">
      <alignment horizontal="center"/>
      <protection locked="0"/>
    </xf>
    <xf numFmtId="0" fontId="0" fillId="0" borderId="0" xfId="0" applyFont="1" applyAlignment="1" applyProtection="1">
      <alignment/>
      <protection locked="0"/>
    </xf>
    <xf numFmtId="0" fontId="10" fillId="0" borderId="0" xfId="221" applyFont="1" applyAlignment="1" applyProtection="1">
      <alignment/>
      <protection/>
    </xf>
    <xf numFmtId="0" fontId="11" fillId="0" borderId="0" xfId="221" applyFont="1" applyBorder="1" applyAlignment="1" applyProtection="1">
      <alignment vertical="top"/>
      <protection/>
    </xf>
    <xf numFmtId="0" fontId="10" fillId="0" borderId="0" xfId="221" applyFont="1" applyBorder="1" applyAlignment="1" applyProtection="1">
      <alignment/>
      <protection/>
    </xf>
    <xf numFmtId="0" fontId="11" fillId="0" borderId="0" xfId="221" applyFont="1" applyBorder="1" applyAlignment="1" applyProtection="1">
      <alignment horizontal="center" vertical="top"/>
      <protection/>
    </xf>
    <xf numFmtId="0" fontId="11" fillId="0" borderId="0" xfId="221" applyFont="1" applyFill="1" applyBorder="1" applyAlignment="1" applyProtection="1">
      <alignment horizontal="center" vertical="top"/>
      <protection/>
    </xf>
    <xf numFmtId="0" fontId="14" fillId="0" borderId="21" xfId="221" applyFont="1" applyBorder="1" applyAlignment="1" applyProtection="1">
      <alignment/>
      <protection hidden="1"/>
    </xf>
    <xf numFmtId="0" fontId="14" fillId="0" borderId="0" xfId="221" applyFont="1" applyBorder="1" applyAlignment="1" applyProtection="1">
      <alignment horizontal="left"/>
      <protection hidden="1"/>
    </xf>
    <xf numFmtId="0" fontId="10" fillId="0" borderId="0" xfId="221" applyFont="1" applyFill="1" applyAlignment="1" applyProtection="1">
      <alignment/>
      <protection/>
    </xf>
    <xf numFmtId="0" fontId="10" fillId="0" borderId="0" xfId="230" applyFont="1" applyFill="1" applyBorder="1" applyAlignment="1" applyProtection="1">
      <alignment horizontal="distributed" vertical="center" shrinkToFit="1"/>
      <protection/>
    </xf>
    <xf numFmtId="0" fontId="10" fillId="0" borderId="0" xfId="221" applyFont="1" applyFill="1" applyAlignment="1" applyProtection="1">
      <alignment vertical="center" shrinkToFit="1"/>
      <protection/>
    </xf>
    <xf numFmtId="0" fontId="8" fillId="0" borderId="0" xfId="221" applyFont="1" applyFill="1" applyBorder="1" applyAlignment="1" applyProtection="1">
      <alignment vertical="center" shrinkToFit="1"/>
      <protection/>
    </xf>
    <xf numFmtId="0" fontId="10" fillId="0" borderId="0" xfId="221" applyFont="1" applyAlignment="1" applyProtection="1">
      <alignment vertical="center"/>
      <protection/>
    </xf>
    <xf numFmtId="0" fontId="10" fillId="0" borderId="22" xfId="221" applyFont="1" applyBorder="1" applyAlignment="1" applyProtection="1">
      <alignment horizontal="center" vertical="center" shrinkToFit="1"/>
      <protection/>
    </xf>
    <xf numFmtId="0" fontId="10" fillId="0" borderId="23" xfId="221" applyFont="1" applyFill="1" applyBorder="1" applyAlignment="1" applyProtection="1">
      <alignment horizontal="center" vertical="center" shrinkToFit="1"/>
      <protection/>
    </xf>
    <xf numFmtId="0" fontId="10" fillId="0" borderId="23" xfId="221" applyFont="1" applyBorder="1" applyAlignment="1" applyProtection="1">
      <alignment horizontal="center" vertical="center" shrinkToFit="1"/>
      <protection/>
    </xf>
    <xf numFmtId="49" fontId="15" fillId="0" borderId="23" xfId="221" applyNumberFormat="1" applyFont="1" applyBorder="1" applyAlignment="1" applyProtection="1">
      <alignment horizontal="center" vertical="center" wrapText="1"/>
      <protection/>
    </xf>
    <xf numFmtId="0" fontId="15" fillId="0" borderId="23" xfId="221" applyFont="1" applyBorder="1" applyAlignment="1" applyProtection="1">
      <alignment horizontal="center" vertical="center" wrapText="1"/>
      <protection/>
    </xf>
    <xf numFmtId="0" fontId="15" fillId="0" borderId="24" xfId="221" applyFont="1" applyBorder="1" applyAlignment="1" applyProtection="1">
      <alignment horizontal="center" vertical="center" wrapText="1"/>
      <protection/>
    </xf>
    <xf numFmtId="0" fontId="16" fillId="47" borderId="23" xfId="221" applyFont="1" applyFill="1" applyBorder="1" applyAlignment="1" applyProtection="1">
      <alignment horizontal="center" vertical="center" shrinkToFit="1"/>
      <protection locked="0"/>
    </xf>
    <xf numFmtId="0" fontId="15" fillId="0" borderId="23" xfId="221" applyFont="1" applyBorder="1" applyAlignment="1" applyProtection="1">
      <alignment horizontal="center" vertical="center" shrinkToFit="1"/>
      <protection/>
    </xf>
    <xf numFmtId="0" fontId="15" fillId="0" borderId="0" xfId="221" applyFont="1" applyAlignment="1" applyProtection="1">
      <alignment/>
      <protection/>
    </xf>
    <xf numFmtId="49" fontId="15" fillId="0" borderId="22" xfId="221" applyNumberFormat="1" applyFont="1" applyBorder="1" applyAlignment="1" applyProtection="1">
      <alignment horizontal="center" vertical="center" wrapText="1"/>
      <protection/>
    </xf>
    <xf numFmtId="0" fontId="15" fillId="0" borderId="22" xfId="221" applyFont="1" applyBorder="1" applyAlignment="1" applyProtection="1">
      <alignment horizontal="center" vertical="center" wrapText="1"/>
      <protection/>
    </xf>
    <xf numFmtId="0" fontId="15" fillId="0" borderId="22" xfId="221" applyFont="1" applyBorder="1" applyAlignment="1" applyProtection="1">
      <alignment horizontal="center" vertical="center" shrinkToFit="1"/>
      <protection/>
    </xf>
    <xf numFmtId="0" fontId="15" fillId="0" borderId="25" xfId="221" applyFont="1" applyBorder="1" applyAlignment="1" applyProtection="1">
      <alignment horizontal="center" vertical="center" wrapText="1"/>
      <protection/>
    </xf>
    <xf numFmtId="0" fontId="15" fillId="0" borderId="23" xfId="221" applyFont="1" applyBorder="1" applyAlignment="1" applyProtection="1">
      <alignment horizontal="center" vertical="center"/>
      <protection/>
    </xf>
    <xf numFmtId="0" fontId="15" fillId="0" borderId="22" xfId="221" applyFont="1" applyBorder="1" applyAlignment="1" applyProtection="1">
      <alignment horizontal="center" vertical="center"/>
      <protection/>
    </xf>
    <xf numFmtId="0" fontId="14" fillId="0" borderId="0" xfId="221" applyFont="1" applyBorder="1" applyAlignment="1" applyProtection="1">
      <alignment vertical="center"/>
      <protection/>
    </xf>
    <xf numFmtId="0" fontId="8" fillId="0" borderId="0" xfId="221" applyFont="1" applyBorder="1" applyAlignment="1" applyProtection="1">
      <alignment/>
      <protection/>
    </xf>
    <xf numFmtId="0" fontId="14" fillId="0" borderId="0" xfId="221" applyFont="1" applyBorder="1" applyAlignment="1" applyProtection="1">
      <alignment/>
      <protection/>
    </xf>
    <xf numFmtId="0" fontId="14" fillId="0" borderId="0" xfId="221" applyFont="1" applyBorder="1" applyAlignment="1" applyProtection="1">
      <alignment horizontal="center"/>
      <protection/>
    </xf>
    <xf numFmtId="0" fontId="10" fillId="55" borderId="0" xfId="221" applyFont="1" applyFill="1" applyAlignment="1" applyProtection="1">
      <alignment/>
      <protection/>
    </xf>
    <xf numFmtId="0" fontId="14" fillId="0" borderId="0" xfId="221" applyFont="1" applyAlignment="1" applyProtection="1">
      <alignment horizontal="left"/>
      <protection hidden="1"/>
    </xf>
    <xf numFmtId="0" fontId="10" fillId="0" borderId="0" xfId="230" applyFont="1" applyBorder="1" applyAlignment="1" applyProtection="1">
      <alignment horizontal="distributed" vertical="center" shrinkToFit="1"/>
      <protection/>
    </xf>
    <xf numFmtId="0" fontId="10" fillId="0" borderId="0" xfId="231" applyFont="1" applyBorder="1" applyAlignment="1" applyProtection="1">
      <alignment horizontal="left" vertical="center"/>
      <protection/>
    </xf>
    <xf numFmtId="0" fontId="10" fillId="55" borderId="0" xfId="221" applyFont="1" applyFill="1" applyBorder="1" applyAlignment="1" applyProtection="1">
      <alignment/>
      <protection/>
    </xf>
    <xf numFmtId="0" fontId="8" fillId="55" borderId="0" xfId="221" applyFont="1" applyFill="1" applyBorder="1" applyAlignment="1" applyProtection="1">
      <alignment/>
      <protection/>
    </xf>
    <xf numFmtId="0" fontId="14" fillId="55" borderId="0" xfId="221" applyFont="1" applyFill="1" applyBorder="1" applyAlignment="1" applyProtection="1">
      <alignment/>
      <protection/>
    </xf>
    <xf numFmtId="0" fontId="14" fillId="0" borderId="0" xfId="221" applyFont="1" applyBorder="1" applyAlignment="1" applyProtection="1">
      <alignment/>
      <protection hidden="1"/>
    </xf>
    <xf numFmtId="0" fontId="20" fillId="55" borderId="0" xfId="221" applyFont="1" applyFill="1" applyBorder="1" applyAlignment="1" applyProtection="1">
      <alignment horizontal="distributed" vertical="center"/>
      <protection/>
    </xf>
    <xf numFmtId="0" fontId="21" fillId="0" borderId="23" xfId="231" applyFont="1" applyFill="1" applyBorder="1" applyAlignment="1" applyProtection="1">
      <alignment horizontal="center" vertical="center"/>
      <protection/>
    </xf>
    <xf numFmtId="0" fontId="8" fillId="0" borderId="26" xfId="231" applyFont="1" applyBorder="1" applyAlignment="1" applyProtection="1">
      <alignment horizontal="left" vertical="center"/>
      <protection/>
    </xf>
    <xf numFmtId="0" fontId="8" fillId="0" borderId="27" xfId="231" applyFont="1" applyBorder="1" applyAlignment="1" applyProtection="1">
      <alignment horizontal="left" vertical="center"/>
      <protection/>
    </xf>
    <xf numFmtId="0" fontId="8" fillId="0" borderId="24" xfId="231" applyFont="1" applyBorder="1" applyAlignment="1" applyProtection="1">
      <alignment horizontal="left" vertical="center"/>
      <protection/>
    </xf>
    <xf numFmtId="0" fontId="8" fillId="55" borderId="0" xfId="221" applyFont="1" applyFill="1" applyAlignment="1" applyProtection="1">
      <alignment/>
      <protection/>
    </xf>
    <xf numFmtId="0" fontId="17" fillId="55" borderId="0" xfId="221" applyFont="1" applyFill="1" applyAlignment="1" applyProtection="1">
      <alignment/>
      <protection/>
    </xf>
    <xf numFmtId="0" fontId="10" fillId="0" borderId="23" xfId="221" applyFont="1" applyBorder="1" applyAlignment="1">
      <alignment horizontal="center" vertical="center" shrinkToFit="1"/>
      <protection/>
    </xf>
    <xf numFmtId="0" fontId="11" fillId="0" borderId="23" xfId="221" applyFont="1" applyBorder="1" applyAlignment="1">
      <alignment vertical="top" shrinkToFit="1"/>
      <protection/>
    </xf>
    <xf numFmtId="0" fontId="10" fillId="0" borderId="26" xfId="221" applyFont="1" applyBorder="1" applyAlignment="1" applyProtection="1">
      <alignment vertical="center" shrinkToFit="1"/>
      <protection/>
    </xf>
    <xf numFmtId="0" fontId="10" fillId="0" borderId="28" xfId="221" applyFont="1" applyFill="1" applyBorder="1" applyAlignment="1" applyProtection="1">
      <alignment horizontal="center" vertical="center" shrinkToFit="1"/>
      <protection/>
    </xf>
    <xf numFmtId="0" fontId="10" fillId="0" borderId="28" xfId="221" applyFont="1" applyBorder="1" applyAlignment="1" applyProtection="1">
      <alignment horizontal="center" vertical="center" shrinkToFit="1"/>
      <protection/>
    </xf>
    <xf numFmtId="0" fontId="15" fillId="0" borderId="27" xfId="221" applyFont="1" applyFill="1" applyBorder="1" applyAlignment="1" applyProtection="1">
      <alignment horizontal="center" vertical="center" wrapText="1"/>
      <protection/>
    </xf>
    <xf numFmtId="0" fontId="15" fillId="0" borderId="24" xfId="221" applyFont="1" applyFill="1" applyBorder="1" applyAlignment="1" applyProtection="1">
      <alignment horizontal="center" vertical="center" wrapText="1"/>
      <protection/>
    </xf>
    <xf numFmtId="0" fontId="15" fillId="0" borderId="23" xfId="221" applyFont="1" applyFill="1" applyBorder="1" applyAlignment="1" applyProtection="1">
      <alignment horizontal="center" vertical="center" wrapText="1"/>
      <protection/>
    </xf>
    <xf numFmtId="0" fontId="15" fillId="0" borderId="29" xfId="221" applyFont="1" applyFill="1" applyBorder="1" applyAlignment="1" applyProtection="1">
      <alignment horizontal="center" vertical="center" shrinkToFit="1"/>
      <protection/>
    </xf>
    <xf numFmtId="0" fontId="15" fillId="0" borderId="25" xfId="221" applyFont="1" applyFill="1" applyBorder="1" applyAlignment="1" applyProtection="1">
      <alignment horizontal="center" vertical="center" wrapText="1"/>
      <protection/>
    </xf>
    <xf numFmtId="0" fontId="15" fillId="0" borderId="22" xfId="221" applyFont="1" applyFill="1" applyBorder="1" applyAlignment="1" applyProtection="1">
      <alignment horizontal="center" vertical="center" shrinkToFit="1"/>
      <protection/>
    </xf>
    <xf numFmtId="0" fontId="15" fillId="0" borderId="29" xfId="221" applyFont="1" applyFill="1" applyBorder="1" applyAlignment="1" applyProtection="1">
      <alignment horizontal="center" vertical="center" wrapText="1"/>
      <protection/>
    </xf>
    <xf numFmtId="0" fontId="15" fillId="0" borderId="25" xfId="221" applyFont="1" applyFill="1" applyBorder="1" applyAlignment="1" applyProtection="1">
      <alignment horizontal="center" vertical="center" shrinkToFit="1"/>
      <protection/>
    </xf>
    <xf numFmtId="0" fontId="15" fillId="0" borderId="22" xfId="221" applyFont="1" applyFill="1" applyBorder="1" applyAlignment="1" applyProtection="1">
      <alignment horizontal="center" vertical="center" wrapText="1"/>
      <protection/>
    </xf>
    <xf numFmtId="0" fontId="16" fillId="47" borderId="28" xfId="221" applyFont="1" applyFill="1" applyBorder="1" applyAlignment="1" applyProtection="1">
      <alignment horizontal="center" vertical="center" shrinkToFit="1"/>
      <protection locked="0"/>
    </xf>
    <xf numFmtId="0" fontId="15" fillId="0" borderId="28" xfId="221" applyFont="1" applyBorder="1" applyAlignment="1" applyProtection="1">
      <alignment horizontal="center" vertical="center"/>
      <protection/>
    </xf>
    <xf numFmtId="0" fontId="15" fillId="0" borderId="0" xfId="221" applyFont="1" applyBorder="1" applyAlignment="1" applyProtection="1">
      <alignment horizontal="center" vertical="center" wrapText="1"/>
      <protection/>
    </xf>
    <xf numFmtId="0" fontId="15" fillId="0" borderId="0" xfId="221" applyFont="1" applyFill="1" applyBorder="1" applyAlignment="1" applyProtection="1">
      <alignment horizontal="center" vertical="center" wrapText="1"/>
      <protection/>
    </xf>
    <xf numFmtId="0" fontId="16" fillId="0" borderId="0" xfId="221" applyFont="1" applyFill="1" applyBorder="1" applyAlignment="1" applyProtection="1">
      <alignment horizontal="center" vertical="center" shrinkToFit="1"/>
      <protection/>
    </xf>
    <xf numFmtId="0" fontId="15" fillId="0" borderId="0" xfId="221" applyFont="1" applyBorder="1" applyAlignment="1" applyProtection="1">
      <alignment horizontal="center" vertical="center"/>
      <protection/>
    </xf>
    <xf numFmtId="0" fontId="14" fillId="0" borderId="0" xfId="221" applyFont="1" applyFill="1" applyBorder="1" applyAlignment="1" applyProtection="1">
      <alignment/>
      <protection/>
    </xf>
    <xf numFmtId="0" fontId="6" fillId="0" borderId="0" xfId="0" applyFont="1" applyAlignment="1">
      <alignment horizontal="left" vertical="center"/>
    </xf>
    <xf numFmtId="0" fontId="23" fillId="0" borderId="0" xfId="0" applyFont="1" applyBorder="1" applyAlignment="1" applyProtection="1">
      <alignment horizontal="left" vertical="center"/>
      <protection hidden="1" locked="0"/>
    </xf>
    <xf numFmtId="0" fontId="5" fillId="0" borderId="0" xfId="0" applyFont="1" applyBorder="1" applyAlignment="1" applyProtection="1">
      <alignment horizontal="left" vertical="center"/>
      <protection hidden="1" locked="0"/>
    </xf>
    <xf numFmtId="0" fontId="5"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24" fillId="0" borderId="0" xfId="0" applyFont="1" applyAlignment="1">
      <alignment horizontal="centerContinuous" vertical="center"/>
    </xf>
    <xf numFmtId="0" fontId="3" fillId="0" borderId="0" xfId="0" applyFont="1" applyAlignment="1">
      <alignment horizontal="center" vertical="center"/>
    </xf>
    <xf numFmtId="0" fontId="6"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6" fillId="0" borderId="0" xfId="0" applyFont="1" applyBorder="1" applyAlignment="1">
      <alignment horizontal="center" vertical="center"/>
    </xf>
    <xf numFmtId="49" fontId="26" fillId="0" borderId="0" xfId="0" applyNumberFormat="1" applyFont="1" applyBorder="1" applyAlignment="1">
      <alignment horizontal="left" vertical="center"/>
    </xf>
    <xf numFmtId="0" fontId="26" fillId="0" borderId="0" xfId="0" applyFont="1" applyAlignment="1">
      <alignment horizontal="left" vertical="center"/>
    </xf>
    <xf numFmtId="0" fontId="6" fillId="0" borderId="0" xfId="0" applyFont="1" applyAlignment="1">
      <alignment vertical="center"/>
    </xf>
    <xf numFmtId="49" fontId="27" fillId="0" borderId="0" xfId="0" applyNumberFormat="1" applyFont="1" applyBorder="1" applyAlignment="1" applyProtection="1">
      <alignment horizontal="left" vertical="center"/>
      <protection/>
    </xf>
    <xf numFmtId="49" fontId="20" fillId="0" borderId="0" xfId="0" applyNumberFormat="1" applyFont="1" applyBorder="1" applyAlignment="1" applyProtection="1">
      <alignment horizontal="left" vertical="center"/>
      <protection/>
    </xf>
    <xf numFmtId="0" fontId="18" fillId="0" borderId="0" xfId="0" applyFont="1" applyAlignment="1" applyProtection="1">
      <alignment horizontal="left" vertical="center"/>
      <protection/>
    </xf>
    <xf numFmtId="0" fontId="18" fillId="0" borderId="0" xfId="0" applyFont="1" applyAlignment="1">
      <alignment horizontal="left" vertical="center"/>
    </xf>
    <xf numFmtId="49" fontId="23" fillId="0" borderId="0" xfId="0" applyNumberFormat="1" applyFont="1" applyBorder="1" applyAlignment="1">
      <alignment horizontal="left" vertical="center"/>
    </xf>
    <xf numFmtId="0" fontId="23" fillId="0" borderId="0" xfId="0" applyFont="1" applyBorder="1" applyAlignment="1">
      <alignment horizontal="left" vertical="center"/>
    </xf>
    <xf numFmtId="49" fontId="29" fillId="0" borderId="0" xfId="0" applyNumberFormat="1" applyFont="1" applyBorder="1" applyAlignment="1">
      <alignment horizontal="left" vertical="center"/>
    </xf>
    <xf numFmtId="0" fontId="29" fillId="0" borderId="0" xfId="0" applyFont="1" applyBorder="1" applyAlignment="1">
      <alignment horizontal="left" vertical="center"/>
    </xf>
    <xf numFmtId="0" fontId="0" fillId="0" borderId="0" xfId="0" applyBorder="1" applyAlignment="1">
      <alignment horizontal="left" vertical="center"/>
    </xf>
    <xf numFmtId="0" fontId="31" fillId="0" borderId="0" xfId="0" applyFont="1" applyBorder="1" applyAlignment="1">
      <alignment horizontal="left" vertical="center"/>
    </xf>
    <xf numFmtId="0" fontId="31" fillId="0" borderId="0" xfId="0" applyFont="1" applyAlignment="1">
      <alignment vertical="center"/>
    </xf>
    <xf numFmtId="49" fontId="26" fillId="0" borderId="27" xfId="0" applyNumberFormat="1" applyFont="1" applyFill="1" applyBorder="1" applyAlignment="1">
      <alignment vertical="center" shrinkToFit="1"/>
    </xf>
    <xf numFmtId="49" fontId="26" fillId="0" borderId="30" xfId="0" applyNumberFormat="1" applyFont="1" applyFill="1" applyBorder="1" applyAlignment="1">
      <alignment vertical="center" shrinkToFit="1"/>
    </xf>
    <xf numFmtId="0" fontId="26" fillId="0" borderId="0" xfId="0" applyFont="1" applyBorder="1" applyAlignment="1">
      <alignment horizontal="left" vertical="center"/>
    </xf>
    <xf numFmtId="0" fontId="26" fillId="0" borderId="0" xfId="0" applyFont="1" applyAlignment="1">
      <alignment vertical="center"/>
    </xf>
    <xf numFmtId="49" fontId="26" fillId="0" borderId="27" xfId="0" applyNumberFormat="1" applyFont="1" applyFill="1" applyBorder="1" applyAlignment="1" applyProtection="1">
      <alignment vertical="center" shrinkToFit="1"/>
      <protection locked="0"/>
    </xf>
    <xf numFmtId="49" fontId="26" fillId="0" borderId="31" xfId="0" applyNumberFormat="1" applyFont="1" applyFill="1" applyBorder="1" applyAlignment="1" applyProtection="1">
      <alignment vertical="center" shrinkToFit="1"/>
      <protection locked="0"/>
    </xf>
    <xf numFmtId="49" fontId="26" fillId="0" borderId="32" xfId="0" applyNumberFormat="1" applyFont="1" applyBorder="1" applyAlignment="1">
      <alignment horizontal="left" vertical="center"/>
    </xf>
    <xf numFmtId="0" fontId="26" fillId="0" borderId="32" xfId="0" applyFont="1" applyBorder="1" applyAlignment="1">
      <alignment horizontal="left" vertical="center"/>
    </xf>
    <xf numFmtId="49" fontId="27" fillId="0" borderId="32" xfId="0" applyNumberFormat="1" applyFont="1" applyBorder="1" applyAlignment="1">
      <alignment horizontal="left" vertical="center"/>
    </xf>
    <xf numFmtId="0" fontId="23" fillId="0" borderId="0" xfId="0" applyFont="1" applyAlignment="1" applyProtection="1">
      <alignment vertical="center"/>
      <protection hidden="1"/>
    </xf>
    <xf numFmtId="0" fontId="30" fillId="0" borderId="33" xfId="222" applyBorder="1">
      <alignment vertical="center"/>
      <protection/>
    </xf>
    <xf numFmtId="0" fontId="30" fillId="0" borderId="32" xfId="222" applyBorder="1">
      <alignment vertical="center"/>
      <protection/>
    </xf>
    <xf numFmtId="0" fontId="30" fillId="0" borderId="34" xfId="222" applyBorder="1">
      <alignment vertical="center"/>
      <protection/>
    </xf>
    <xf numFmtId="0" fontId="23" fillId="0" borderId="35"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0" xfId="0" applyFont="1" applyBorder="1" applyAlignment="1" applyProtection="1">
      <alignment vertical="center" shrinkToFit="1"/>
      <protection hidden="1"/>
    </xf>
    <xf numFmtId="0" fontId="30" fillId="0" borderId="36" xfId="222" applyBorder="1">
      <alignment vertical="center"/>
      <protection/>
    </xf>
    <xf numFmtId="0" fontId="30" fillId="0" borderId="0" xfId="222" applyBorder="1">
      <alignment vertical="center"/>
      <protection/>
    </xf>
    <xf numFmtId="0" fontId="30" fillId="0" borderId="37" xfId="222" applyBorder="1">
      <alignment vertical="center"/>
      <protection/>
    </xf>
    <xf numFmtId="0" fontId="30" fillId="0" borderId="23" xfId="222" applyBorder="1" applyAlignment="1">
      <alignment horizontal="center" vertical="center"/>
      <protection/>
    </xf>
    <xf numFmtId="0" fontId="30" fillId="0" borderId="23" xfId="222" applyBorder="1" applyAlignment="1">
      <alignment horizontal="center" vertical="center" wrapText="1"/>
      <protection/>
    </xf>
    <xf numFmtId="0" fontId="30" fillId="0" borderId="23" xfId="222" applyBorder="1" applyAlignment="1">
      <alignment vertical="center" wrapText="1"/>
      <protection/>
    </xf>
    <xf numFmtId="0" fontId="30" fillId="0" borderId="23" xfId="222" applyBorder="1">
      <alignment vertical="center"/>
      <protection/>
    </xf>
    <xf numFmtId="0" fontId="23" fillId="0" borderId="0" xfId="0" applyFont="1" applyBorder="1" applyAlignment="1" applyProtection="1">
      <alignment horizontal="centerContinuous" vertical="center"/>
      <protection hidden="1"/>
    </xf>
    <xf numFmtId="0" fontId="23" fillId="0" borderId="38" xfId="0" applyFont="1" applyBorder="1" applyAlignment="1" applyProtection="1">
      <alignment vertical="center"/>
      <protection hidden="1"/>
    </xf>
    <xf numFmtId="0" fontId="23" fillId="0" borderId="29" xfId="0" applyFont="1" applyBorder="1" applyAlignment="1" applyProtection="1">
      <alignment vertical="center"/>
      <protection hidden="1"/>
    </xf>
    <xf numFmtId="0" fontId="23" fillId="0" borderId="25" xfId="0" applyFont="1" applyBorder="1" applyAlignment="1" applyProtection="1">
      <alignment vertical="center"/>
      <protection hidden="1"/>
    </xf>
    <xf numFmtId="0" fontId="23" fillId="0" borderId="39" xfId="0" applyFont="1" applyBorder="1" applyAlignment="1" applyProtection="1">
      <alignment vertical="center"/>
      <protection hidden="1"/>
    </xf>
    <xf numFmtId="0" fontId="20" fillId="0" borderId="40" xfId="0" applyFont="1" applyBorder="1" applyAlignment="1" applyProtection="1">
      <alignment vertical="center"/>
      <protection hidden="1"/>
    </xf>
    <xf numFmtId="0" fontId="23" fillId="0" borderId="40" xfId="0" applyFont="1" applyBorder="1" applyAlignment="1" applyProtection="1">
      <alignment vertical="center"/>
      <protection hidden="1"/>
    </xf>
    <xf numFmtId="0" fontId="32" fillId="0" borderId="0" xfId="0" applyFont="1" applyBorder="1" applyAlignment="1" applyProtection="1">
      <alignment horizontal="centerContinuous" vertical="center"/>
      <protection hidden="1"/>
    </xf>
    <xf numFmtId="0" fontId="0" fillId="0" borderId="0" xfId="0" applyAlignment="1">
      <alignment horizontal="centerContinuous" vertical="center"/>
    </xf>
    <xf numFmtId="0" fontId="11" fillId="0" borderId="0" xfId="0" applyFont="1" applyAlignment="1" applyProtection="1">
      <alignment vertical="center"/>
      <protection hidden="1"/>
    </xf>
    <xf numFmtId="0" fontId="11" fillId="0" borderId="0" xfId="0" applyFont="1" applyAlignment="1" applyProtection="1">
      <alignment/>
      <protection hidden="1"/>
    </xf>
    <xf numFmtId="0" fontId="11" fillId="22" borderId="0" xfId="0" applyFont="1" applyFill="1" applyBorder="1" applyAlignment="1" applyProtection="1">
      <alignment horizontal="center" vertical="center" shrinkToFit="1"/>
      <protection hidden="1" locked="0"/>
    </xf>
    <xf numFmtId="0" fontId="11" fillId="0" borderId="0" xfId="0" applyFont="1" applyFill="1" applyBorder="1" applyAlignment="1" applyProtection="1">
      <alignment horizontal="left" vertical="center" shrinkToFit="1"/>
      <protection hidden="1"/>
    </xf>
    <xf numFmtId="0" fontId="11" fillId="22" borderId="0" xfId="0" applyFont="1" applyFill="1" applyBorder="1" applyAlignment="1" applyProtection="1">
      <alignment vertical="center" shrinkToFit="1"/>
      <protection hidden="1" locked="0"/>
    </xf>
    <xf numFmtId="0" fontId="11" fillId="0" borderId="0" xfId="0" applyFont="1" applyAlignment="1" applyProtection="1">
      <alignment horizontal="distributed" vertical="center"/>
      <protection hidden="1"/>
    </xf>
    <xf numFmtId="0" fontId="22" fillId="0" borderId="0" xfId="0" applyFont="1" applyAlignment="1" applyProtection="1">
      <alignment vertical="center"/>
      <protection hidden="1"/>
    </xf>
    <xf numFmtId="0" fontId="34" fillId="0" borderId="0" xfId="0" applyFont="1" applyAlignment="1" applyProtection="1">
      <alignment vertical="center"/>
      <protection hidden="1"/>
    </xf>
    <xf numFmtId="0" fontId="23" fillId="56" borderId="23" xfId="0" applyFont="1" applyFill="1" applyBorder="1" applyAlignment="1" applyProtection="1">
      <alignment horizontal="center" vertical="center"/>
      <protection hidden="1"/>
    </xf>
    <xf numFmtId="49" fontId="23" fillId="56" borderId="27" xfId="0" applyNumberFormat="1" applyFont="1" applyFill="1" applyBorder="1" applyAlignment="1">
      <alignment horizontal="center" vertical="center"/>
    </xf>
    <xf numFmtId="0" fontId="81" fillId="0" borderId="0" xfId="0" applyFont="1" applyAlignment="1" applyProtection="1">
      <alignment horizontal="right" vertical="center"/>
      <protection hidden="1"/>
    </xf>
    <xf numFmtId="0" fontId="82" fillId="0" borderId="0" xfId="0" applyFont="1" applyAlignment="1" applyProtection="1">
      <alignment vertical="center"/>
      <protection hidden="1"/>
    </xf>
    <xf numFmtId="0" fontId="23" fillId="21" borderId="23" xfId="0" applyFont="1" applyFill="1" applyBorder="1" applyAlignment="1" applyProtection="1">
      <alignment horizontal="center" vertical="center"/>
      <protection hidden="1"/>
    </xf>
    <xf numFmtId="0" fontId="23" fillId="0" borderId="0" xfId="0" applyFont="1" applyFill="1" applyBorder="1" applyAlignment="1" applyProtection="1">
      <alignment vertical="center"/>
      <protection hidden="1"/>
    </xf>
    <xf numFmtId="0" fontId="0" fillId="0" borderId="0" xfId="0" applyFill="1" applyBorder="1" applyAlignment="1">
      <alignment vertical="center"/>
    </xf>
    <xf numFmtId="0" fontId="23" fillId="56" borderId="23" xfId="0" applyFont="1" applyFill="1" applyBorder="1" applyAlignment="1">
      <alignment horizontal="center" vertical="center"/>
    </xf>
    <xf numFmtId="0" fontId="23" fillId="22" borderId="23" xfId="0" applyFont="1" applyFill="1" applyBorder="1" applyAlignment="1" applyProtection="1">
      <alignment horizontal="center" vertical="center"/>
      <protection locked="0"/>
    </xf>
    <xf numFmtId="0" fontId="82" fillId="0" borderId="0" xfId="0" applyFont="1" applyAlignment="1" applyProtection="1">
      <alignment horizontal="right" vertical="center"/>
      <protection hidden="1"/>
    </xf>
    <xf numFmtId="0" fontId="83" fillId="0" borderId="0" xfId="0" applyFont="1" applyAlignment="1" applyProtection="1">
      <alignment vertical="center"/>
      <protection hidden="1"/>
    </xf>
    <xf numFmtId="0" fontId="23" fillId="0" borderId="41" xfId="0" applyFont="1" applyBorder="1" applyAlignment="1" applyProtection="1">
      <alignment vertical="center"/>
      <protection hidden="1"/>
    </xf>
    <xf numFmtId="0" fontId="23" fillId="0" borderId="42" xfId="0" applyFont="1" applyBorder="1" applyAlignment="1" applyProtection="1">
      <alignment vertical="center"/>
      <protection hidden="1"/>
    </xf>
    <xf numFmtId="0" fontId="23" fillId="0" borderId="43"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23" fillId="0" borderId="46"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0" xfId="0" applyFont="1" applyAlignment="1" applyProtection="1">
      <alignment horizontal="right" vertical="center"/>
      <protection hidden="1"/>
    </xf>
    <xf numFmtId="178" fontId="23" fillId="21" borderId="23" xfId="0" applyNumberFormat="1" applyFont="1" applyFill="1" applyBorder="1" applyAlignment="1" applyProtection="1">
      <alignment horizontal="center" vertical="center"/>
      <protection hidden="1"/>
    </xf>
    <xf numFmtId="0" fontId="23" fillId="0" borderId="0" xfId="0" applyFont="1" applyAlignment="1" applyProtection="1">
      <alignment horizontal="center" vertical="center"/>
      <protection hidden="1"/>
    </xf>
    <xf numFmtId="0" fontId="0" fillId="0" borderId="0" xfId="0" applyAlignment="1">
      <alignment horizontal="center" vertical="center"/>
    </xf>
    <xf numFmtId="0" fontId="23" fillId="21" borderId="23" xfId="0" applyFont="1" applyFill="1" applyBorder="1" applyAlignment="1" applyProtection="1">
      <alignment vertical="center"/>
      <protection hidden="1"/>
    </xf>
    <xf numFmtId="0" fontId="23" fillId="22" borderId="48" xfId="0" applyFont="1" applyFill="1" applyBorder="1" applyAlignment="1" applyProtection="1">
      <alignment horizontal="center" vertical="center"/>
      <protection locked="0"/>
    </xf>
    <xf numFmtId="0" fontId="23" fillId="22" borderId="49" xfId="0" applyFont="1" applyFill="1" applyBorder="1" applyAlignment="1" applyProtection="1">
      <alignment horizontal="center" vertical="center"/>
      <protection locked="0"/>
    </xf>
    <xf numFmtId="0" fontId="15" fillId="0" borderId="50" xfId="221" applyFont="1" applyBorder="1" applyAlignment="1" applyProtection="1">
      <alignment horizontal="center" vertical="center"/>
      <protection/>
    </xf>
    <xf numFmtId="0" fontId="10" fillId="0" borderId="0" xfId="231" applyFont="1" applyBorder="1" applyAlignment="1">
      <alignment vertical="center"/>
      <protection/>
    </xf>
    <xf numFmtId="0" fontId="10" fillId="0" borderId="0" xfId="231" applyFont="1" applyBorder="1" applyAlignment="1">
      <alignment vertical="center" shrinkToFit="1"/>
      <protection/>
    </xf>
    <xf numFmtId="0" fontId="16" fillId="0" borderId="50" xfId="221" applyFont="1" applyFill="1" applyBorder="1" applyAlignment="1" applyProtection="1">
      <alignment horizontal="center" vertical="center" shrinkToFit="1"/>
      <protection/>
    </xf>
    <xf numFmtId="0" fontId="54" fillId="0" borderId="0" xfId="221" applyFont="1" applyAlignment="1" applyProtection="1">
      <alignment/>
      <protection/>
    </xf>
    <xf numFmtId="0" fontId="11" fillId="0" borderId="0" xfId="0" applyFont="1" applyAlignment="1" applyProtection="1">
      <alignment horizontal="right" vertical="center"/>
      <protection hidden="1"/>
    </xf>
    <xf numFmtId="0" fontId="55" fillId="0" borderId="0" xfId="230" applyFont="1" applyAlignment="1">
      <alignment horizontal="center" vertical="center"/>
      <protection/>
    </xf>
    <xf numFmtId="0" fontId="8" fillId="0" borderId="0" xfId="230" applyFont="1" applyAlignment="1">
      <alignment vertical="center"/>
      <protection/>
    </xf>
    <xf numFmtId="0" fontId="10" fillId="0" borderId="0" xfId="0" applyFont="1" applyAlignment="1">
      <alignment vertical="center"/>
    </xf>
    <xf numFmtId="0" fontId="8" fillId="0" borderId="0" xfId="230" applyFont="1" applyAlignment="1">
      <alignment horizontal="center" vertical="center"/>
      <protection/>
    </xf>
    <xf numFmtId="0" fontId="21" fillId="57" borderId="0" xfId="230" applyFont="1" applyFill="1" applyAlignment="1" applyProtection="1">
      <alignment horizontal="center" vertical="center"/>
      <protection locked="0"/>
    </xf>
    <xf numFmtId="0" fontId="8" fillId="0" borderId="0" xfId="230" applyFont="1" applyFill="1" applyAlignment="1">
      <alignment horizontal="center" vertical="center"/>
      <protection/>
    </xf>
    <xf numFmtId="0" fontId="10" fillId="0" borderId="0" xfId="0" applyFont="1" applyAlignment="1">
      <alignment horizontal="center" vertical="center"/>
    </xf>
    <xf numFmtId="0" fontId="18" fillId="0" borderId="0" xfId="230" applyFont="1" applyAlignment="1">
      <alignment vertical="center"/>
      <protection/>
    </xf>
    <xf numFmtId="0" fontId="18" fillId="0" borderId="0" xfId="230" applyFont="1" applyAlignment="1">
      <alignment horizontal="left" vertical="center"/>
      <protection/>
    </xf>
    <xf numFmtId="0" fontId="17" fillId="0" borderId="0" xfId="230" applyFont="1" applyAlignment="1">
      <alignment horizontal="distributed" vertical="center" shrinkToFit="1"/>
      <protection/>
    </xf>
    <xf numFmtId="0" fontId="14" fillId="0" borderId="0" xfId="230" applyFont="1" applyAlignment="1">
      <alignment horizontal="center" vertical="center"/>
      <protection/>
    </xf>
    <xf numFmtId="0" fontId="17" fillId="0" borderId="0" xfId="230" applyFont="1" applyAlignment="1">
      <alignment horizontal="distributed" vertical="center"/>
      <protection/>
    </xf>
    <xf numFmtId="0" fontId="8" fillId="0" borderId="0" xfId="230" applyFont="1" applyAlignment="1">
      <alignment vertical="distributed" wrapText="1"/>
      <protection/>
    </xf>
    <xf numFmtId="0" fontId="18" fillId="0" borderId="51" xfId="230" applyFont="1" applyBorder="1" applyAlignment="1">
      <alignment vertical="center"/>
      <protection/>
    </xf>
    <xf numFmtId="0" fontId="18" fillId="0" borderId="52" xfId="230" applyFont="1" applyBorder="1" applyAlignment="1">
      <alignment vertical="center"/>
      <protection/>
    </xf>
    <xf numFmtId="0" fontId="18" fillId="0" borderId="53" xfId="230" applyFont="1" applyBorder="1" applyAlignment="1">
      <alignment vertical="center"/>
      <protection/>
    </xf>
    <xf numFmtId="0" fontId="18" fillId="0" borderId="54" xfId="230" applyFont="1" applyBorder="1" applyAlignment="1">
      <alignment horizontal="right" vertical="top"/>
      <protection/>
    </xf>
    <xf numFmtId="0" fontId="18" fillId="0" borderId="55" xfId="230" applyFont="1" applyBorder="1" applyAlignment="1">
      <alignment vertical="center"/>
      <protection/>
    </xf>
    <xf numFmtId="0" fontId="18" fillId="0" borderId="56" xfId="230" applyFont="1" applyBorder="1" applyAlignment="1">
      <alignment vertical="center"/>
      <protection/>
    </xf>
    <xf numFmtId="0" fontId="18" fillId="0" borderId="57" xfId="230" applyFont="1" applyBorder="1" applyAlignment="1">
      <alignment vertical="center"/>
      <protection/>
    </xf>
    <xf numFmtId="0" fontId="18" fillId="0" borderId="58" xfId="230" applyFont="1" applyBorder="1" applyAlignment="1">
      <alignment vertical="center"/>
      <protection/>
    </xf>
    <xf numFmtId="0" fontId="18" fillId="0" borderId="0" xfId="230" applyFont="1" applyAlignment="1">
      <alignment horizontal="left" vertical="distributed" wrapText="1"/>
      <protection/>
    </xf>
    <xf numFmtId="49" fontId="57" fillId="0" borderId="27" xfId="0" applyNumberFormat="1" applyFont="1" applyFill="1" applyBorder="1" applyAlignment="1">
      <alignment horizontal="right" vertical="center" shrinkToFit="1"/>
    </xf>
    <xf numFmtId="0" fontId="11" fillId="0" borderId="0" xfId="0" applyFont="1" applyAlignment="1" applyProtection="1">
      <alignment horizontal="distributed" shrinkToFit="1"/>
      <protection hidden="1"/>
    </xf>
    <xf numFmtId="0" fontId="11" fillId="0" borderId="0" xfId="0" applyFont="1" applyAlignment="1" applyProtection="1">
      <alignment horizontal="distributed" shrinkToFit="1"/>
      <protection/>
    </xf>
    <xf numFmtId="0" fontId="33" fillId="0" borderId="0" xfId="0" applyFont="1" applyAlignment="1">
      <alignment shrinkToFit="1"/>
    </xf>
    <xf numFmtId="49" fontId="11" fillId="22" borderId="59" xfId="0" applyNumberFormat="1" applyFont="1" applyFill="1" applyBorder="1" applyAlignment="1" applyProtection="1">
      <alignment shrinkToFit="1"/>
      <protection hidden="1" locked="0"/>
    </xf>
    <xf numFmtId="0" fontId="33" fillId="22" borderId="59" xfId="0" applyFont="1" applyFill="1" applyBorder="1" applyAlignment="1" applyProtection="1">
      <alignment shrinkToFit="1"/>
      <protection locked="0"/>
    </xf>
    <xf numFmtId="0" fontId="11" fillId="22" borderId="57" xfId="0" applyFont="1" applyFill="1" applyBorder="1" applyAlignment="1" applyProtection="1">
      <alignment shrinkToFit="1"/>
      <protection hidden="1" locked="0"/>
    </xf>
    <xf numFmtId="0" fontId="33" fillId="22" borderId="57" xfId="0" applyFont="1" applyFill="1" applyBorder="1" applyAlignment="1" applyProtection="1">
      <alignment shrinkToFit="1"/>
      <protection locked="0"/>
    </xf>
    <xf numFmtId="0" fontId="23" fillId="0" borderId="26" xfId="0" applyFont="1" applyBorder="1" applyAlignment="1" applyProtection="1">
      <alignment horizontal="distributed" vertical="center" indent="2"/>
      <protection hidden="1"/>
    </xf>
    <xf numFmtId="0" fontId="23" fillId="0" borderId="27" xfId="0" applyFont="1" applyBorder="1" applyAlignment="1" applyProtection="1">
      <alignment horizontal="distributed" vertical="center" indent="2"/>
      <protection hidden="1"/>
    </xf>
    <xf numFmtId="0" fontId="0" fillId="0" borderId="27" xfId="0" applyBorder="1" applyAlignment="1">
      <alignment horizontal="distributed" vertical="center" indent="2"/>
    </xf>
    <xf numFmtId="0" fontId="0" fillId="0" borderId="24" xfId="0" applyBorder="1" applyAlignment="1">
      <alignment horizontal="distributed" vertical="center" indent="2"/>
    </xf>
    <xf numFmtId="0" fontId="23" fillId="0" borderId="23" xfId="0" applyFont="1" applyBorder="1" applyAlignment="1" applyProtection="1">
      <alignment horizontal="center" vertical="center"/>
      <protection hidden="1"/>
    </xf>
    <xf numFmtId="0" fontId="0" fillId="0" borderId="23" xfId="0" applyBorder="1" applyAlignment="1">
      <alignment horizontal="center" vertical="center"/>
    </xf>
    <xf numFmtId="0" fontId="6" fillId="0" borderId="23" xfId="0" applyFont="1" applyBorder="1" applyAlignment="1" applyProtection="1">
      <alignment horizontal="center" vertical="center"/>
      <protection hidden="1"/>
    </xf>
    <xf numFmtId="0" fontId="6" fillId="0" borderId="23" xfId="0" applyFont="1" applyBorder="1" applyAlignment="1">
      <alignment horizontal="center" vertical="center"/>
    </xf>
    <xf numFmtId="0" fontId="19" fillId="0" borderId="0" xfId="0" applyFont="1" applyAlignment="1" applyProtection="1">
      <alignment horizontal="distributed" wrapText="1"/>
      <protection hidden="1"/>
    </xf>
    <xf numFmtId="0" fontId="19" fillId="0" borderId="0" xfId="0" applyFont="1" applyAlignment="1" applyProtection="1">
      <alignment horizontal="distributed" wrapText="1"/>
      <protection/>
    </xf>
    <xf numFmtId="0" fontId="33" fillId="0" borderId="0" xfId="0" applyFont="1" applyAlignment="1">
      <alignment wrapText="1"/>
    </xf>
    <xf numFmtId="0" fontId="11" fillId="22" borderId="59" xfId="0" applyFont="1" applyFill="1" applyBorder="1" applyAlignment="1" applyProtection="1">
      <alignment shrinkToFit="1"/>
      <protection hidden="1" locked="0"/>
    </xf>
    <xf numFmtId="0" fontId="32" fillId="0" borderId="0" xfId="0" applyFont="1" applyAlignment="1" applyProtection="1">
      <alignment vertical="center" wrapText="1"/>
      <protection hidden="1"/>
    </xf>
    <xf numFmtId="0" fontId="23" fillId="56" borderId="23" xfId="0" applyFont="1" applyFill="1" applyBorder="1" applyAlignment="1" applyProtection="1">
      <alignment vertical="center"/>
      <protection hidden="1"/>
    </xf>
    <xf numFmtId="0" fontId="23" fillId="56" borderId="23" xfId="0" applyFont="1" applyFill="1" applyBorder="1" applyAlignment="1">
      <alignment vertical="center"/>
    </xf>
    <xf numFmtId="0" fontId="23" fillId="22" borderId="26" xfId="0" applyFont="1" applyFill="1" applyBorder="1" applyAlignment="1" applyProtection="1">
      <alignment horizontal="left" vertical="center"/>
      <protection hidden="1" locked="0"/>
    </xf>
    <xf numFmtId="0" fontId="23" fillId="22" borderId="27" xfId="0" applyFont="1" applyFill="1" applyBorder="1" applyAlignment="1" applyProtection="1">
      <alignment horizontal="left" vertical="center"/>
      <protection locked="0"/>
    </xf>
    <xf numFmtId="0" fontId="23" fillId="22" borderId="24" xfId="0" applyFont="1" applyFill="1" applyBorder="1" applyAlignment="1" applyProtection="1">
      <alignment horizontal="left" vertical="center"/>
      <protection locked="0"/>
    </xf>
    <xf numFmtId="176" fontId="6" fillId="0" borderId="23" xfId="0" applyNumberFormat="1" applyFont="1" applyBorder="1" applyAlignment="1" applyProtection="1">
      <alignment horizontal="center" vertical="center"/>
      <protection hidden="1"/>
    </xf>
    <xf numFmtId="176" fontId="6" fillId="0" borderId="23" xfId="0" applyNumberFormat="1" applyFont="1" applyBorder="1" applyAlignment="1">
      <alignment horizontal="center" vertical="center"/>
    </xf>
    <xf numFmtId="176" fontId="0" fillId="0" borderId="23" xfId="0" applyNumberFormat="1" applyBorder="1" applyAlignment="1">
      <alignment horizontal="center" vertical="center"/>
    </xf>
    <xf numFmtId="0" fontId="23" fillId="0" borderId="0" xfId="0" applyFont="1" applyAlignment="1" applyProtection="1">
      <alignment horizontal="distributed" vertical="center" indent="1"/>
      <protection hidden="1"/>
    </xf>
    <xf numFmtId="0" fontId="0" fillId="0" borderId="0" xfId="0" applyAlignment="1">
      <alignment horizontal="distributed" vertical="center" indent="1"/>
    </xf>
    <xf numFmtId="0" fontId="11" fillId="0" borderId="0" xfId="0" applyFont="1" applyAlignment="1" applyProtection="1">
      <alignment horizontal="right"/>
      <protection hidden="1"/>
    </xf>
    <xf numFmtId="0" fontId="33" fillId="0" borderId="0" xfId="0" applyFont="1" applyAlignment="1">
      <alignment/>
    </xf>
    <xf numFmtId="0" fontId="11" fillId="0" borderId="0" xfId="0" applyFont="1" applyAlignment="1" applyProtection="1">
      <alignment shrinkToFit="1"/>
      <protection/>
    </xf>
    <xf numFmtId="0" fontId="23" fillId="22" borderId="26" xfId="0" applyFont="1" applyFill="1" applyBorder="1" applyAlignment="1" applyProtection="1">
      <alignment horizontal="left" vertical="center" shrinkToFit="1"/>
      <protection hidden="1" locked="0"/>
    </xf>
    <xf numFmtId="0" fontId="23" fillId="22" borderId="27" xfId="0" applyFont="1" applyFill="1" applyBorder="1" applyAlignment="1" applyProtection="1">
      <alignment horizontal="left" vertical="center" shrinkToFit="1"/>
      <protection locked="0"/>
    </xf>
    <xf numFmtId="0" fontId="23" fillId="22" borderId="24" xfId="0" applyFont="1" applyFill="1" applyBorder="1" applyAlignment="1" applyProtection="1">
      <alignment horizontal="left" vertical="center" shrinkToFit="1"/>
      <protection locked="0"/>
    </xf>
    <xf numFmtId="0" fontId="23" fillId="58" borderId="26" xfId="0" applyFont="1" applyFill="1" applyBorder="1" applyAlignment="1" applyProtection="1">
      <alignment horizontal="left" vertical="center" shrinkToFit="1"/>
      <protection hidden="1" locked="0"/>
    </xf>
    <xf numFmtId="0" fontId="23" fillId="58" borderId="27" xfId="0" applyFont="1" applyFill="1" applyBorder="1" applyAlignment="1" applyProtection="1">
      <alignment horizontal="left" vertical="center" shrinkToFit="1"/>
      <protection locked="0"/>
    </xf>
    <xf numFmtId="0" fontId="23" fillId="58" borderId="24" xfId="0" applyFont="1" applyFill="1" applyBorder="1" applyAlignment="1" applyProtection="1">
      <alignment horizontal="left" vertical="center" shrinkToFit="1"/>
      <protection locked="0"/>
    </xf>
    <xf numFmtId="0" fontId="23" fillId="22" borderId="26" xfId="0" applyFont="1" applyFill="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lignment horizontal="left" vertical="center"/>
    </xf>
    <xf numFmtId="0" fontId="0" fillId="0" borderId="24" xfId="0" applyBorder="1" applyAlignment="1">
      <alignment horizontal="left" vertical="center"/>
    </xf>
    <xf numFmtId="0" fontId="23" fillId="56" borderId="26" xfId="0" applyFont="1" applyFill="1" applyBorder="1" applyAlignment="1" applyProtection="1">
      <alignment horizontal="center" vertical="center"/>
      <protection hidden="1"/>
    </xf>
    <xf numFmtId="0" fontId="0" fillId="0" borderId="24" xfId="0" applyBorder="1" applyAlignment="1">
      <alignment vertical="center"/>
    </xf>
    <xf numFmtId="0" fontId="23" fillId="56" borderId="26" xfId="0" applyFont="1" applyFill="1" applyBorder="1" applyAlignment="1">
      <alignment vertical="center"/>
    </xf>
    <xf numFmtId="0" fontId="0" fillId="0" borderId="27" xfId="0" applyBorder="1" applyAlignment="1">
      <alignment vertical="center"/>
    </xf>
    <xf numFmtId="0" fontId="23" fillId="22" borderId="26" xfId="0" applyFont="1" applyFill="1" applyBorder="1" applyAlignment="1" applyProtection="1">
      <alignment vertical="center"/>
      <protection locked="0"/>
    </xf>
    <xf numFmtId="0" fontId="23" fillId="22" borderId="27" xfId="0" applyFont="1" applyFill="1" applyBorder="1" applyAlignment="1" applyProtection="1">
      <alignment vertical="center"/>
      <protection locked="0"/>
    </xf>
    <xf numFmtId="0" fontId="23" fillId="22" borderId="24" xfId="0" applyFont="1" applyFill="1" applyBorder="1" applyAlignment="1" applyProtection="1">
      <alignment vertical="center"/>
      <protection locked="0"/>
    </xf>
    <xf numFmtId="49" fontId="23" fillId="22" borderId="26" xfId="0" applyNumberFormat="1" applyFont="1" applyFill="1" applyBorder="1" applyAlignment="1" applyProtection="1">
      <alignment horizontal="right" vertical="center"/>
      <protection hidden="1" locked="0"/>
    </xf>
    <xf numFmtId="0" fontId="0" fillId="0" borderId="27"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49" fontId="23" fillId="22" borderId="26" xfId="0" applyNumberFormat="1" applyFont="1" applyFill="1" applyBorder="1" applyAlignment="1" applyProtection="1">
      <alignment horizontal="left" vertical="center"/>
      <protection locked="0"/>
    </xf>
    <xf numFmtId="0" fontId="23" fillId="21" borderId="26" xfId="0" applyFont="1" applyFill="1" applyBorder="1" applyAlignment="1" applyProtection="1">
      <alignment horizontal="left" vertical="center"/>
      <protection locked="0"/>
    </xf>
    <xf numFmtId="0" fontId="0" fillId="21" borderId="27" xfId="0" applyFill="1" applyBorder="1" applyAlignment="1">
      <alignment horizontal="left" vertical="center"/>
    </xf>
    <xf numFmtId="0" fontId="0" fillId="21" borderId="24" xfId="0" applyFill="1" applyBorder="1" applyAlignment="1">
      <alignment horizontal="left" vertical="center"/>
    </xf>
    <xf numFmtId="0" fontId="7" fillId="21" borderId="23" xfId="0" applyFont="1" applyFill="1" applyBorder="1" applyAlignment="1" applyProtection="1">
      <alignment horizontal="center" vertical="center" shrinkToFit="1"/>
      <protection hidden="1"/>
    </xf>
    <xf numFmtId="0" fontId="7" fillId="21" borderId="23" xfId="0" applyFont="1" applyFill="1" applyBorder="1" applyAlignment="1">
      <alignment horizontal="center" vertical="center" shrinkToFit="1"/>
    </xf>
    <xf numFmtId="0" fontId="23" fillId="21" borderId="23" xfId="0" applyFont="1" applyFill="1" applyBorder="1" applyAlignment="1" applyProtection="1">
      <alignment vertical="center"/>
      <protection hidden="1"/>
    </xf>
    <xf numFmtId="0" fontId="0" fillId="21" borderId="23" xfId="0" applyFill="1" applyBorder="1" applyAlignment="1">
      <alignment vertical="center"/>
    </xf>
    <xf numFmtId="0" fontId="23" fillId="22" borderId="26" xfId="0" applyFont="1" applyFill="1" applyBorder="1" applyAlignment="1" applyProtection="1">
      <alignment horizontal="center" vertical="center"/>
      <protection hidden="1" locked="0"/>
    </xf>
    <xf numFmtId="0" fontId="0" fillId="22" borderId="24" xfId="0" applyFill="1" applyBorder="1" applyAlignment="1" applyProtection="1">
      <alignment horizontal="center" vertical="center"/>
      <protection locked="0"/>
    </xf>
    <xf numFmtId="0" fontId="23" fillId="21" borderId="23" xfId="0" applyFont="1" applyFill="1" applyBorder="1" applyAlignment="1" applyProtection="1">
      <alignment vertical="center" shrinkToFit="1"/>
      <protection hidden="1"/>
    </xf>
    <xf numFmtId="0" fontId="0" fillId="21" borderId="23" xfId="0" applyFill="1" applyBorder="1" applyAlignment="1">
      <alignment vertical="center" shrinkToFit="1"/>
    </xf>
    <xf numFmtId="57" fontId="23" fillId="56" borderId="26" xfId="0" applyNumberFormat="1" applyFont="1" applyFill="1" applyBorder="1" applyAlignment="1" applyProtection="1">
      <alignment horizontal="center" vertical="center"/>
      <protection hidden="1"/>
    </xf>
    <xf numFmtId="0" fontId="0" fillId="56" borderId="24" xfId="0" applyFill="1" applyBorder="1" applyAlignment="1">
      <alignment horizontal="center" vertical="center"/>
    </xf>
    <xf numFmtId="0" fontId="23" fillId="22" borderId="26" xfId="0" applyFont="1" applyFill="1" applyBorder="1" applyAlignment="1" applyProtection="1">
      <alignment vertical="center" shrinkToFit="1"/>
      <protection hidden="1" locked="0"/>
    </xf>
    <xf numFmtId="0" fontId="0" fillId="22" borderId="27" xfId="0" applyFill="1" applyBorder="1" applyAlignment="1" applyProtection="1">
      <alignment vertical="center" shrinkToFit="1"/>
      <protection locked="0"/>
    </xf>
    <xf numFmtId="0" fontId="0" fillId="22" borderId="24" xfId="0" applyFill="1" applyBorder="1" applyAlignment="1" applyProtection="1">
      <alignment vertical="center" shrinkToFit="1"/>
      <protection locked="0"/>
    </xf>
    <xf numFmtId="0" fontId="23" fillId="21" borderId="60" xfId="0" applyFont="1" applyFill="1" applyBorder="1" applyAlignment="1" applyProtection="1">
      <alignment horizontal="center" vertical="center"/>
      <protection hidden="1"/>
    </xf>
    <xf numFmtId="0" fontId="0" fillId="21" borderId="61" xfId="0" applyFill="1" applyBorder="1" applyAlignment="1">
      <alignment horizontal="center" vertical="center"/>
    </xf>
    <xf numFmtId="0" fontId="0" fillId="21" borderId="62" xfId="0" applyFill="1" applyBorder="1" applyAlignment="1">
      <alignment horizontal="center" vertical="center"/>
    </xf>
    <xf numFmtId="0" fontId="0" fillId="21" borderId="38" xfId="0" applyFill="1" applyBorder="1" applyAlignment="1">
      <alignment vertical="center"/>
    </xf>
    <xf numFmtId="0" fontId="0" fillId="21" borderId="29" xfId="0" applyFill="1" applyBorder="1" applyAlignment="1">
      <alignment vertical="center"/>
    </xf>
    <xf numFmtId="0" fontId="0" fillId="21" borderId="25" xfId="0" applyFill="1" applyBorder="1" applyAlignment="1">
      <alignment vertical="center"/>
    </xf>
    <xf numFmtId="0" fontId="23" fillId="21" borderId="26" xfId="0" applyFont="1" applyFill="1" applyBorder="1" applyAlignment="1" applyProtection="1">
      <alignment horizontal="center" vertical="center"/>
      <protection hidden="1"/>
    </xf>
    <xf numFmtId="0" fontId="0" fillId="21" borderId="27" xfId="0" applyFill="1" applyBorder="1" applyAlignment="1">
      <alignment horizontal="center" vertical="center"/>
    </xf>
    <xf numFmtId="0" fontId="0" fillId="21" borderId="24" xfId="0" applyFill="1" applyBorder="1" applyAlignment="1">
      <alignment horizontal="center" vertical="center"/>
    </xf>
    <xf numFmtId="177" fontId="23" fillId="22" borderId="23" xfId="0" applyNumberFormat="1" applyFont="1" applyFill="1" applyBorder="1" applyAlignment="1" applyProtection="1">
      <alignment horizontal="center" vertical="center" shrinkToFit="1"/>
      <protection hidden="1" locked="0"/>
    </xf>
    <xf numFmtId="177" fontId="0" fillId="22" borderId="23" xfId="0" applyNumberFormat="1" applyFill="1" applyBorder="1" applyAlignment="1" applyProtection="1">
      <alignment horizontal="center" vertical="center" shrinkToFit="1"/>
      <protection locked="0"/>
    </xf>
    <xf numFmtId="57" fontId="23" fillId="22" borderId="26" xfId="0" applyNumberFormat="1" applyFont="1" applyFill="1" applyBorder="1" applyAlignment="1" applyProtection="1">
      <alignment horizontal="center" vertical="center"/>
      <protection hidden="1" locked="0"/>
    </xf>
    <xf numFmtId="0" fontId="23" fillId="0" borderId="39" xfId="0" applyFont="1" applyBorder="1" applyAlignment="1" applyProtection="1">
      <alignment horizontal="center" vertical="center" shrinkToFit="1"/>
      <protection hidden="1"/>
    </xf>
    <xf numFmtId="0" fontId="0" fillId="0" borderId="39" xfId="0" applyBorder="1" applyAlignment="1">
      <alignment horizontal="center" vertical="center" shrinkToFit="1"/>
    </xf>
    <xf numFmtId="0" fontId="0" fillId="0" borderId="42" xfId="0" applyBorder="1" applyAlignment="1">
      <alignment horizontal="center" vertical="center" shrinkToFit="1"/>
    </xf>
    <xf numFmtId="0" fontId="20" fillId="0" borderId="23" xfId="0" applyFont="1" applyFill="1" applyBorder="1" applyAlignment="1" applyProtection="1">
      <alignment horizontal="left" vertical="center" indent="1" shrinkToFit="1"/>
      <protection hidden="1" locked="0"/>
    </xf>
    <xf numFmtId="0" fontId="0" fillId="0" borderId="23" xfId="0" applyFont="1" applyFill="1" applyBorder="1" applyAlignment="1" applyProtection="1">
      <alignment horizontal="left" vertical="center" indent="1" shrinkToFit="1"/>
      <protection locked="0"/>
    </xf>
    <xf numFmtId="0" fontId="23" fillId="0" borderId="23" xfId="0" applyFont="1" applyFill="1" applyBorder="1" applyAlignment="1" applyProtection="1">
      <alignment horizontal="left" vertical="center" indent="2"/>
      <protection hidden="1"/>
    </xf>
    <xf numFmtId="0" fontId="0" fillId="0" borderId="23" xfId="0" applyFill="1" applyBorder="1" applyAlignment="1">
      <alignment horizontal="left" vertical="center" indent="2"/>
    </xf>
    <xf numFmtId="0" fontId="23" fillId="22" borderId="23" xfId="0" applyFont="1" applyFill="1" applyBorder="1" applyAlignment="1" applyProtection="1">
      <alignment horizontal="center" vertical="center"/>
      <protection hidden="1" locked="0"/>
    </xf>
    <xf numFmtId="0" fontId="0" fillId="22" borderId="23" xfId="0" applyFill="1" applyBorder="1" applyAlignment="1" applyProtection="1">
      <alignment horizontal="center" vertical="center"/>
      <protection locked="0"/>
    </xf>
    <xf numFmtId="0" fontId="23" fillId="21" borderId="26" xfId="0" applyFont="1" applyFill="1" applyBorder="1" applyAlignment="1" applyProtection="1">
      <alignment horizontal="left" vertical="center" shrinkToFit="1"/>
      <protection hidden="1"/>
    </xf>
    <xf numFmtId="0" fontId="23" fillId="0" borderId="27" xfId="0" applyFont="1" applyBorder="1" applyAlignment="1">
      <alignment horizontal="left" vertical="center" shrinkToFit="1"/>
    </xf>
    <xf numFmtId="0" fontId="0" fillId="0" borderId="27" xfId="0" applyBorder="1" applyAlignment="1">
      <alignment horizontal="left" vertical="center" shrinkToFit="1"/>
    </xf>
    <xf numFmtId="0" fontId="0" fillId="0" borderId="24" xfId="0" applyBorder="1" applyAlignment="1">
      <alignment horizontal="left" vertical="center" shrinkToFit="1"/>
    </xf>
    <xf numFmtId="0" fontId="23" fillId="0" borderId="24" xfId="0" applyFont="1" applyBorder="1" applyAlignment="1">
      <alignment horizontal="left" vertical="center" shrinkToFit="1"/>
    </xf>
    <xf numFmtId="0" fontId="23" fillId="21" borderId="26" xfId="0" applyFont="1" applyFill="1" applyBorder="1" applyAlignment="1">
      <alignment horizontal="left" vertical="center" shrinkToFit="1"/>
    </xf>
    <xf numFmtId="0" fontId="23" fillId="21" borderId="23" xfId="0" applyFont="1" applyFill="1" applyBorder="1" applyAlignment="1" applyProtection="1">
      <alignment horizontal="left" vertical="center" shrinkToFit="1"/>
      <protection hidden="1"/>
    </xf>
    <xf numFmtId="0" fontId="23" fillId="21" borderId="23" xfId="0" applyFont="1" applyFill="1" applyBorder="1" applyAlignment="1">
      <alignment horizontal="left" vertical="center" shrinkToFit="1"/>
    </xf>
    <xf numFmtId="0" fontId="23" fillId="0" borderId="23" xfId="0" applyFont="1" applyBorder="1" applyAlignment="1">
      <alignment vertical="center" shrinkToFit="1"/>
    </xf>
    <xf numFmtId="0" fontId="0" fillId="21" borderId="23" xfId="0" applyFill="1" applyBorder="1" applyAlignment="1">
      <alignment horizontal="left" vertical="center" shrinkToFit="1"/>
    </xf>
    <xf numFmtId="0" fontId="0" fillId="0" borderId="23" xfId="0" applyBorder="1" applyAlignment="1">
      <alignment vertical="center" shrinkToFit="1"/>
    </xf>
    <xf numFmtId="0" fontId="0" fillId="0" borderId="27" xfId="0" applyBorder="1" applyAlignment="1">
      <alignment vertical="center" shrinkToFit="1"/>
    </xf>
    <xf numFmtId="0" fontId="0" fillId="0" borderId="24" xfId="0" applyBorder="1" applyAlignment="1">
      <alignment vertical="center" shrinkToFit="1"/>
    </xf>
    <xf numFmtId="0" fontId="0" fillId="21" borderId="23" xfId="0" applyFont="1" applyFill="1" applyBorder="1" applyAlignment="1">
      <alignment horizontal="left" vertical="center" shrinkToFit="1"/>
    </xf>
    <xf numFmtId="0" fontId="0" fillId="0" borderId="23" xfId="0" applyFont="1" applyBorder="1" applyAlignment="1">
      <alignment vertical="center" shrinkToFit="1"/>
    </xf>
    <xf numFmtId="0" fontId="23" fillId="21" borderId="23" xfId="0" applyFont="1" applyFill="1" applyBorder="1" applyAlignment="1" applyProtection="1">
      <alignment horizontal="center" vertical="center"/>
      <protection hidden="1"/>
    </xf>
    <xf numFmtId="0" fontId="0" fillId="21" borderId="23" xfId="0" applyFill="1" applyBorder="1" applyAlignment="1">
      <alignment horizontal="center" vertical="center"/>
    </xf>
    <xf numFmtId="0" fontId="0" fillId="0" borderId="23" xfId="0" applyBorder="1" applyAlignment="1">
      <alignment vertical="center"/>
    </xf>
    <xf numFmtId="57" fontId="23" fillId="22" borderId="26" xfId="0" applyNumberFormat="1" applyFont="1" applyFill="1" applyBorder="1" applyAlignment="1" applyProtection="1">
      <alignment horizontal="center" vertical="center"/>
      <protection hidden="1"/>
    </xf>
    <xf numFmtId="0" fontId="0" fillId="22" borderId="24" xfId="0" applyFill="1" applyBorder="1" applyAlignment="1">
      <alignment horizontal="center" vertical="center"/>
    </xf>
    <xf numFmtId="0" fontId="23" fillId="21" borderId="23" xfId="0" applyFont="1" applyFill="1" applyBorder="1" applyAlignment="1" applyProtection="1">
      <alignment horizontal="center" vertical="center" shrinkToFit="1"/>
      <protection hidden="1"/>
    </xf>
    <xf numFmtId="0" fontId="0" fillId="21" borderId="23" xfId="0" applyFill="1" applyBorder="1" applyAlignment="1">
      <alignment horizontal="center" vertical="center" shrinkToFit="1"/>
    </xf>
    <xf numFmtId="179" fontId="23" fillId="22" borderId="23" xfId="0" applyNumberFormat="1" applyFont="1" applyFill="1" applyBorder="1" applyAlignment="1" applyProtection="1">
      <alignment vertical="center"/>
      <protection hidden="1" locked="0"/>
    </xf>
    <xf numFmtId="179" fontId="0" fillId="22" borderId="23" xfId="0" applyNumberFormat="1" applyFill="1" applyBorder="1" applyAlignment="1" applyProtection="1">
      <alignment vertical="center"/>
      <protection locked="0"/>
    </xf>
    <xf numFmtId="0" fontId="23" fillId="21" borderId="26" xfId="0" applyFont="1" applyFill="1" applyBorder="1" applyAlignment="1" applyProtection="1">
      <alignment horizontal="distributed" vertical="center" indent="2"/>
      <protection hidden="1"/>
    </xf>
    <xf numFmtId="0" fontId="0" fillId="21" borderId="27" xfId="0" applyFill="1" applyBorder="1" applyAlignment="1">
      <alignment horizontal="distributed" vertical="center" indent="2"/>
    </xf>
    <xf numFmtId="0" fontId="0" fillId="21" borderId="24" xfId="0" applyFill="1" applyBorder="1" applyAlignment="1">
      <alignment horizontal="distributed" vertical="center" indent="2"/>
    </xf>
    <xf numFmtId="179" fontId="23" fillId="21" borderId="23" xfId="0" applyNumberFormat="1" applyFont="1" applyFill="1" applyBorder="1" applyAlignment="1" applyProtection="1">
      <alignment vertical="center"/>
      <protection hidden="1"/>
    </xf>
    <xf numFmtId="179" fontId="0" fillId="21" borderId="23" xfId="0" applyNumberFormat="1" applyFill="1" applyBorder="1" applyAlignment="1" applyProtection="1">
      <alignment vertical="center"/>
      <protection/>
    </xf>
    <xf numFmtId="0" fontId="23" fillId="21" borderId="26" xfId="0" applyFont="1" applyFill="1" applyBorder="1" applyAlignment="1" applyProtection="1">
      <alignment horizontal="distributed" vertical="center" indent="1"/>
      <protection hidden="1"/>
    </xf>
    <xf numFmtId="0" fontId="0" fillId="21" borderId="27" xfId="0" applyFill="1" applyBorder="1" applyAlignment="1">
      <alignment horizontal="distributed" vertical="center" indent="1"/>
    </xf>
    <xf numFmtId="0" fontId="0" fillId="21" borderId="24" xfId="0" applyFill="1" applyBorder="1" applyAlignment="1">
      <alignment horizontal="distributed" vertical="center" indent="1"/>
    </xf>
    <xf numFmtId="0" fontId="23" fillId="21" borderId="26" xfId="0" applyFont="1" applyFill="1" applyBorder="1" applyAlignment="1" applyProtection="1">
      <alignment vertical="center" shrinkToFit="1"/>
      <protection hidden="1"/>
    </xf>
    <xf numFmtId="180" fontId="23" fillId="22" borderId="23" xfId="0" applyNumberFormat="1" applyFont="1" applyFill="1" applyBorder="1" applyAlignment="1" applyProtection="1">
      <alignment horizontal="right" vertical="center"/>
      <protection hidden="1" locked="0"/>
    </xf>
    <xf numFmtId="180" fontId="0" fillId="22" borderId="23" xfId="0" applyNumberFormat="1" applyFill="1" applyBorder="1" applyAlignment="1" applyProtection="1">
      <alignment horizontal="right" vertical="center"/>
      <protection locked="0"/>
    </xf>
    <xf numFmtId="38" fontId="23" fillId="22" borderId="23" xfId="178" applyFont="1" applyFill="1" applyBorder="1" applyAlignment="1" applyProtection="1">
      <alignment vertical="center"/>
      <protection hidden="1" locked="0"/>
    </xf>
    <xf numFmtId="38" fontId="0" fillId="22" borderId="23" xfId="178" applyFont="1" applyFill="1" applyBorder="1" applyAlignment="1" applyProtection="1">
      <alignment vertical="center"/>
      <protection locked="0"/>
    </xf>
    <xf numFmtId="180" fontId="23" fillId="22" borderId="23" xfId="0" applyNumberFormat="1" applyFont="1" applyFill="1" applyBorder="1" applyAlignment="1" applyProtection="1">
      <alignment horizontal="right" vertical="center"/>
      <protection locked="0"/>
    </xf>
    <xf numFmtId="0" fontId="23" fillId="21" borderId="26" xfId="0" applyFont="1" applyFill="1" applyBorder="1" applyAlignment="1" applyProtection="1">
      <alignment horizontal="right" vertical="center"/>
      <protection hidden="1"/>
    </xf>
    <xf numFmtId="0" fontId="0" fillId="21" borderId="27" xfId="0" applyFill="1" applyBorder="1" applyAlignment="1">
      <alignment horizontal="right" vertical="center"/>
    </xf>
    <xf numFmtId="0" fontId="0" fillId="21" borderId="24" xfId="0" applyFill="1" applyBorder="1" applyAlignment="1">
      <alignment horizontal="right" vertical="center"/>
    </xf>
    <xf numFmtId="38" fontId="23" fillId="21" borderId="23" xfId="178" applyFont="1" applyFill="1" applyBorder="1" applyAlignment="1" applyProtection="1">
      <alignment vertical="center"/>
      <protection hidden="1"/>
    </xf>
    <xf numFmtId="38" fontId="0" fillId="21" borderId="23" xfId="178" applyFont="1" applyFill="1" applyBorder="1" applyAlignment="1">
      <alignment vertical="center"/>
    </xf>
    <xf numFmtId="0" fontId="23" fillId="21" borderId="49" xfId="0" applyFont="1" applyFill="1" applyBorder="1" applyAlignment="1" applyProtection="1">
      <alignment vertical="center"/>
      <protection hidden="1"/>
    </xf>
    <xf numFmtId="0" fontId="0" fillId="0" borderId="49" xfId="0" applyBorder="1" applyAlignment="1">
      <alignment vertical="center"/>
    </xf>
    <xf numFmtId="0" fontId="23" fillId="21" borderId="28" xfId="0" applyFont="1" applyFill="1" applyBorder="1" applyAlignment="1" applyProtection="1">
      <alignment horizontal="left" vertical="center" shrinkToFit="1"/>
      <protection hidden="1"/>
    </xf>
    <xf numFmtId="0" fontId="0" fillId="21" borderId="28" xfId="0" applyFill="1" applyBorder="1" applyAlignment="1">
      <alignment horizontal="left" vertical="center" shrinkToFit="1"/>
    </xf>
    <xf numFmtId="57" fontId="23" fillId="22" borderId="63" xfId="0" applyNumberFormat="1" applyFont="1" applyFill="1" applyBorder="1" applyAlignment="1" applyProtection="1">
      <alignment horizontal="center" vertical="center"/>
      <protection hidden="1" locked="0"/>
    </xf>
    <xf numFmtId="0" fontId="0" fillId="22" borderId="64" xfId="0" applyFill="1" applyBorder="1" applyAlignment="1" applyProtection="1">
      <alignment horizontal="center" vertical="center"/>
      <protection locked="0"/>
    </xf>
    <xf numFmtId="0" fontId="23" fillId="21" borderId="48" xfId="0" applyFont="1" applyFill="1" applyBorder="1" applyAlignment="1" applyProtection="1">
      <alignment vertical="center"/>
      <protection hidden="1"/>
    </xf>
    <xf numFmtId="0" fontId="0" fillId="0" borderId="48" xfId="0" applyBorder="1" applyAlignment="1">
      <alignment vertical="center"/>
    </xf>
    <xf numFmtId="0" fontId="23" fillId="21" borderId="38" xfId="0" applyFont="1" applyFill="1" applyBorder="1" applyAlignment="1" applyProtection="1">
      <alignment horizontal="left" vertical="center" shrinkToFit="1"/>
      <protection hidden="1"/>
    </xf>
    <xf numFmtId="0" fontId="0" fillId="21" borderId="29" xfId="0" applyFill="1" applyBorder="1" applyAlignment="1">
      <alignment horizontal="left" vertical="center" shrinkToFit="1"/>
    </xf>
    <xf numFmtId="0" fontId="0" fillId="21" borderId="25" xfId="0" applyFill="1" applyBorder="1" applyAlignment="1">
      <alignment horizontal="left" vertical="center" shrinkToFit="1"/>
    </xf>
    <xf numFmtId="57" fontId="23" fillId="22" borderId="65" xfId="0" applyNumberFormat="1" applyFont="1" applyFill="1" applyBorder="1" applyAlignment="1" applyProtection="1">
      <alignment horizontal="center" vertical="center"/>
      <protection hidden="1" locked="0"/>
    </xf>
    <xf numFmtId="0" fontId="0" fillId="22" borderId="66" xfId="0" applyFill="1" applyBorder="1" applyAlignment="1" applyProtection="1">
      <alignment horizontal="center" vertical="center"/>
      <protection locked="0"/>
    </xf>
    <xf numFmtId="38" fontId="23" fillId="22" borderId="26" xfId="178" applyFont="1" applyFill="1" applyBorder="1" applyAlignment="1" applyProtection="1">
      <alignment horizontal="right" vertical="center"/>
      <protection hidden="1" locked="0"/>
    </xf>
    <xf numFmtId="38" fontId="0" fillId="22" borderId="27" xfId="178" applyFont="1" applyFill="1" applyBorder="1" applyAlignment="1" applyProtection="1">
      <alignment horizontal="right" vertical="center"/>
      <protection locked="0"/>
    </xf>
    <xf numFmtId="49" fontId="27" fillId="0" borderId="0" xfId="0" applyNumberFormat="1" applyFont="1" applyBorder="1" applyAlignment="1" applyProtection="1">
      <alignment horizontal="left" vertical="center"/>
      <protection/>
    </xf>
    <xf numFmtId="0" fontId="56" fillId="0" borderId="26" xfId="0" applyFont="1" applyFill="1" applyBorder="1" applyAlignment="1">
      <alignment horizontal="left" vertical="center" shrinkToFit="1"/>
    </xf>
    <xf numFmtId="0" fontId="56" fillId="0" borderId="24" xfId="0" applyFont="1" applyBorder="1" applyAlignment="1">
      <alignment horizontal="left" vertical="center" shrinkToFit="1"/>
    </xf>
    <xf numFmtId="49" fontId="26" fillId="0" borderId="67" xfId="0" applyNumberFormat="1" applyFont="1" applyBorder="1" applyAlignment="1">
      <alignment horizontal="distributed" vertical="center" indent="1" shrinkToFit="1"/>
    </xf>
    <xf numFmtId="0" fontId="0" fillId="0" borderId="68" xfId="0" applyBorder="1" applyAlignment="1">
      <alignment horizontal="distributed" vertical="center" indent="1" shrinkToFit="1"/>
    </xf>
    <xf numFmtId="49" fontId="26" fillId="0" borderId="69" xfId="0" applyNumberFormat="1" applyFont="1" applyBorder="1" applyAlignment="1">
      <alignment horizontal="center" vertical="center" shrinkToFit="1"/>
    </xf>
    <xf numFmtId="0" fontId="0" fillId="0" borderId="70" xfId="0" applyBorder="1" applyAlignment="1">
      <alignment vertical="center" shrinkToFit="1"/>
    </xf>
    <xf numFmtId="0" fontId="26" fillId="0" borderId="69" xfId="0" applyFont="1" applyBorder="1" applyAlignment="1">
      <alignment horizontal="distributed" vertical="center" indent="3" shrinkToFit="1"/>
    </xf>
    <xf numFmtId="0" fontId="0" fillId="0" borderId="22" xfId="0" applyBorder="1" applyAlignment="1">
      <alignment horizontal="distributed" vertical="center" indent="3" shrinkToFit="1"/>
    </xf>
    <xf numFmtId="49" fontId="26" fillId="0" borderId="69" xfId="0" applyNumberFormat="1" applyFont="1" applyBorder="1" applyAlignment="1">
      <alignment horizontal="distributed" vertical="center" indent="1"/>
    </xf>
    <xf numFmtId="0" fontId="0" fillId="0" borderId="22" xfId="0" applyBorder="1" applyAlignment="1">
      <alignment horizontal="distributed" vertical="center" indent="1"/>
    </xf>
    <xf numFmtId="0" fontId="26" fillId="0" borderId="69" xfId="0" applyFont="1" applyBorder="1" applyAlignment="1">
      <alignment horizontal="center" vertical="center" wrapText="1"/>
    </xf>
    <xf numFmtId="0" fontId="0" fillId="0" borderId="70" xfId="0" applyBorder="1" applyAlignment="1">
      <alignment vertical="center" wrapText="1"/>
    </xf>
    <xf numFmtId="0" fontId="26" fillId="0" borderId="69" xfId="0" applyFont="1" applyBorder="1" applyAlignment="1">
      <alignment horizontal="center" vertical="center" shrinkToFit="1"/>
    </xf>
    <xf numFmtId="0" fontId="26" fillId="0" borderId="70" xfId="0" applyFont="1" applyBorder="1" applyAlignment="1">
      <alignment horizontal="center" vertical="center" shrinkToFit="1"/>
    </xf>
    <xf numFmtId="0" fontId="30" fillId="0" borderId="71" xfId="0" applyFont="1" applyBorder="1" applyAlignment="1">
      <alignment horizontal="distributed" vertical="center"/>
    </xf>
    <xf numFmtId="0" fontId="30" fillId="0" borderId="72" xfId="0" applyFont="1" applyBorder="1" applyAlignment="1">
      <alignment horizontal="distributed" vertical="center"/>
    </xf>
    <xf numFmtId="0" fontId="30" fillId="0" borderId="73" xfId="0" applyFont="1" applyBorder="1" applyAlignment="1">
      <alignment horizontal="distributed" vertical="center"/>
    </xf>
    <xf numFmtId="0" fontId="30" fillId="0" borderId="26" xfId="0" applyFont="1" applyBorder="1" applyAlignment="1">
      <alignment horizontal="distributed" vertical="center"/>
    </xf>
    <xf numFmtId="0" fontId="30" fillId="0" borderId="27" xfId="0" applyFont="1" applyBorder="1" applyAlignment="1">
      <alignment horizontal="distributed" vertical="center"/>
    </xf>
    <xf numFmtId="0" fontId="30" fillId="0" borderId="30" xfId="0" applyFont="1" applyBorder="1" applyAlignment="1">
      <alignment horizontal="distributed" vertical="center"/>
    </xf>
    <xf numFmtId="49" fontId="57" fillId="0" borderId="74" xfId="0" applyNumberFormat="1" applyFont="1" applyFill="1" applyBorder="1" applyAlignment="1">
      <alignment horizontal="center" vertical="center" shrinkToFit="1"/>
    </xf>
    <xf numFmtId="0" fontId="58" fillId="0" borderId="68" xfId="0" applyFont="1" applyFill="1" applyBorder="1" applyAlignment="1">
      <alignment horizontal="center" vertical="center" shrinkToFit="1"/>
    </xf>
    <xf numFmtId="49" fontId="57" fillId="0" borderId="28" xfId="0" applyNumberFormat="1"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57" fillId="0" borderId="28" xfId="0" applyFont="1" applyFill="1" applyBorder="1" applyAlignment="1">
      <alignment horizontal="center" vertical="center" wrapText="1"/>
    </xf>
    <xf numFmtId="0" fontId="58" fillId="0" borderId="22" xfId="0" applyFont="1" applyFill="1" applyBorder="1" applyAlignment="1">
      <alignment horizontal="center" vertical="center" wrapText="1"/>
    </xf>
    <xf numFmtId="49" fontId="57" fillId="0" borderId="28" xfId="0" applyNumberFormat="1" applyFont="1" applyFill="1" applyBorder="1" applyAlignment="1">
      <alignment horizontal="center" vertical="center" wrapText="1"/>
    </xf>
    <xf numFmtId="0" fontId="57" fillId="0" borderId="28" xfId="0" applyFont="1" applyFill="1" applyBorder="1" applyAlignment="1">
      <alignment horizontal="center" vertical="center" shrinkToFit="1"/>
    </xf>
    <xf numFmtId="3" fontId="57" fillId="0" borderId="28" xfId="0" applyNumberFormat="1" applyFont="1" applyFill="1" applyBorder="1" applyAlignment="1">
      <alignment horizontal="center" vertical="center" shrinkToFit="1"/>
    </xf>
    <xf numFmtId="0" fontId="57" fillId="0" borderId="22" xfId="0" applyFont="1" applyFill="1" applyBorder="1" applyAlignment="1">
      <alignment horizontal="center" vertical="center" shrinkToFit="1"/>
    </xf>
    <xf numFmtId="49" fontId="57" fillId="0" borderId="26" xfId="0" applyNumberFormat="1" applyFont="1" applyFill="1" applyBorder="1" applyAlignment="1">
      <alignment horizontal="right" vertical="center" shrinkToFit="1"/>
    </xf>
    <xf numFmtId="49" fontId="57" fillId="0" borderId="27" xfId="0" applyNumberFormat="1" applyFont="1" applyFill="1" applyBorder="1" applyAlignment="1">
      <alignment horizontal="right" vertical="center" shrinkToFit="1"/>
    </xf>
    <xf numFmtId="49" fontId="26" fillId="0" borderId="74" xfId="0" applyNumberFormat="1"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shrinkToFit="1"/>
      <protection locked="0"/>
    </xf>
    <xf numFmtId="49" fontId="26" fillId="0" borderId="28" xfId="0" applyNumberFormat="1"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26" fillId="0" borderId="28"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49" fontId="26" fillId="0" borderId="28" xfId="0" applyNumberFormat="1"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shrinkToFit="1"/>
      <protection locked="0"/>
    </xf>
    <xf numFmtId="0" fontId="26" fillId="0" borderId="22" xfId="0" applyFont="1" applyFill="1" applyBorder="1" applyAlignment="1" applyProtection="1">
      <alignment horizontal="center" vertical="center" shrinkToFit="1"/>
      <protection locked="0"/>
    </xf>
    <xf numFmtId="49" fontId="26" fillId="0" borderId="26" xfId="0" applyNumberFormat="1" applyFont="1" applyFill="1" applyBorder="1" applyAlignment="1" applyProtection="1">
      <alignment horizontal="right" vertical="center" shrinkToFit="1"/>
      <protection locked="0"/>
    </xf>
    <xf numFmtId="49" fontId="26" fillId="0" borderId="27" xfId="0" applyNumberFormat="1" applyFont="1" applyFill="1" applyBorder="1" applyAlignment="1" applyProtection="1">
      <alignment horizontal="right" vertical="center" shrinkToFit="1"/>
      <protection locked="0"/>
    </xf>
    <xf numFmtId="0" fontId="26" fillId="0" borderId="75" xfId="0" applyFont="1" applyFill="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76"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77" xfId="0" applyFont="1" applyBorder="1" applyAlignment="1">
      <alignment horizontal="center" vertical="center"/>
    </xf>
    <xf numFmtId="0" fontId="5" fillId="0" borderId="60" xfId="0" applyFont="1" applyBorder="1" applyAlignment="1">
      <alignment horizontal="right" vertical="center"/>
    </xf>
    <xf numFmtId="0" fontId="5" fillId="0" borderId="62" xfId="0" applyFont="1" applyBorder="1" applyAlignment="1">
      <alignment horizontal="right" vertical="center"/>
    </xf>
    <xf numFmtId="0" fontId="5" fillId="0" borderId="78" xfId="0" applyFont="1" applyBorder="1" applyAlignment="1">
      <alignment horizontal="right" vertical="center"/>
    </xf>
    <xf numFmtId="0" fontId="5" fillId="0" borderId="79" xfId="0" applyFont="1" applyBorder="1" applyAlignment="1">
      <alignment horizontal="right" vertical="center"/>
    </xf>
    <xf numFmtId="0" fontId="5" fillId="0" borderId="80" xfId="0" applyFont="1" applyBorder="1" applyAlignment="1">
      <alignment horizontal="right" vertical="center"/>
    </xf>
    <xf numFmtId="0" fontId="5" fillId="0" borderId="20" xfId="0"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Alignment="1">
      <alignment horizontal="center" vertical="center"/>
    </xf>
    <xf numFmtId="0" fontId="0" fillId="0" borderId="37"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5" fillId="0" borderId="72" xfId="0" applyFont="1" applyBorder="1" applyAlignment="1">
      <alignment horizontal="center" vertical="center"/>
    </xf>
    <xf numFmtId="0" fontId="5" fillId="0" borderId="81" xfId="0" applyFont="1" applyBorder="1" applyAlignment="1">
      <alignment horizontal="center" vertical="center"/>
    </xf>
    <xf numFmtId="0" fontId="5" fillId="0" borderId="73" xfId="0" applyFont="1" applyBorder="1" applyAlignment="1">
      <alignment horizontal="center" vertical="center"/>
    </xf>
    <xf numFmtId="49" fontId="58" fillId="0" borderId="82" xfId="0" applyNumberFormat="1" applyFont="1" applyBorder="1" applyAlignment="1">
      <alignment horizontal="left" vertical="center" shrinkToFit="1"/>
    </xf>
    <xf numFmtId="49" fontId="58" fillId="0" borderId="83" xfId="0" applyNumberFormat="1" applyFont="1" applyBorder="1" applyAlignment="1">
      <alignment horizontal="left" vertical="center" shrinkToFit="1"/>
    </xf>
    <xf numFmtId="49" fontId="58" fillId="0" borderId="84" xfId="0" applyNumberFormat="1" applyFont="1" applyBorder="1" applyAlignment="1">
      <alignment horizontal="left" vertical="center" shrinkToFit="1"/>
    </xf>
    <xf numFmtId="0" fontId="5" fillId="0" borderId="0" xfId="0" applyFont="1" applyAlignment="1" applyProtection="1">
      <alignment horizontal="left" vertical="center" shrinkToFit="1"/>
      <protection/>
    </xf>
    <xf numFmtId="0" fontId="5" fillId="0" borderId="0" xfId="0" applyFont="1" applyAlignment="1" applyProtection="1">
      <alignment horizontal="left" vertical="center"/>
      <protection/>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85" xfId="0" applyFont="1" applyBorder="1" applyAlignment="1">
      <alignment horizontal="center" vertical="center" wrapText="1"/>
    </xf>
    <xf numFmtId="0" fontId="5" fillId="0" borderId="74" xfId="0" applyFont="1" applyBorder="1" applyAlignment="1">
      <alignment horizontal="center" vertical="center"/>
    </xf>
    <xf numFmtId="0" fontId="5" fillId="0" borderId="86" xfId="0" applyFont="1" applyBorder="1" applyAlignment="1">
      <alignment horizontal="center" vertical="center"/>
    </xf>
    <xf numFmtId="49" fontId="58" fillId="0" borderId="87" xfId="0" applyNumberFormat="1" applyFont="1" applyBorder="1" applyAlignment="1">
      <alignment horizontal="center" vertical="center" shrinkToFit="1"/>
    </xf>
    <xf numFmtId="49" fontId="58" fillId="0" borderId="88" xfId="0" applyNumberFormat="1" applyFont="1" applyBorder="1" applyAlignment="1">
      <alignment horizontal="center" vertical="center" shrinkToFit="1"/>
    </xf>
    <xf numFmtId="49" fontId="58" fillId="0" borderId="89" xfId="0" applyNumberFormat="1" applyFont="1" applyBorder="1" applyAlignment="1">
      <alignment horizontal="center" vertical="center" shrinkToFit="1"/>
    </xf>
    <xf numFmtId="49" fontId="58" fillId="0" borderId="90" xfId="0" applyNumberFormat="1" applyFont="1" applyBorder="1" applyAlignment="1">
      <alignment horizontal="center" vertical="center" shrinkToFit="1"/>
    </xf>
    <xf numFmtId="49" fontId="58" fillId="0" borderId="91" xfId="0" applyNumberFormat="1" applyFont="1" applyBorder="1" applyAlignment="1">
      <alignment horizontal="center" vertical="center" shrinkToFit="1"/>
    </xf>
    <xf numFmtId="49" fontId="58" fillId="0" borderId="92" xfId="0" applyNumberFormat="1"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29"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35" xfId="0" applyFont="1" applyBorder="1" applyAlignment="1">
      <alignment horizontal="center" vertical="center" shrinkToFit="1"/>
    </xf>
    <xf numFmtId="0" fontId="58" fillId="0" borderId="38" xfId="0" applyFont="1" applyBorder="1" applyAlignment="1">
      <alignment horizontal="center" vertical="center" shrinkToFi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93" xfId="0" applyFont="1" applyBorder="1" applyAlignment="1">
      <alignment horizontal="center" vertical="center" shrinkToFit="1"/>
    </xf>
    <xf numFmtId="0" fontId="58" fillId="0" borderId="94" xfId="0" applyFont="1" applyBorder="1" applyAlignment="1">
      <alignment horizontal="center" vertical="center" shrinkToFit="1"/>
    </xf>
    <xf numFmtId="0" fontId="58" fillId="0" borderId="95" xfId="0" applyFont="1" applyBorder="1" applyAlignment="1">
      <alignment horizontal="center" vertical="center" shrinkToFit="1"/>
    </xf>
    <xf numFmtId="0" fontId="58" fillId="0" borderId="96" xfId="0" applyFont="1" applyBorder="1" applyAlignment="1">
      <alignment horizontal="center" vertical="center" shrinkToFit="1"/>
    </xf>
    <xf numFmtId="0" fontId="58" fillId="0" borderId="97" xfId="0" applyFont="1" applyBorder="1" applyAlignment="1">
      <alignment horizontal="center" vertical="center" shrinkToFit="1"/>
    </xf>
    <xf numFmtId="0" fontId="58" fillId="0" borderId="92" xfId="0" applyFont="1" applyBorder="1" applyAlignment="1">
      <alignment horizontal="center" vertical="center" shrinkToFit="1"/>
    </xf>
    <xf numFmtId="0" fontId="58" fillId="0" borderId="98" xfId="0" applyFont="1" applyBorder="1" applyAlignment="1">
      <alignment horizontal="center" vertical="center" shrinkToFit="1"/>
    </xf>
    <xf numFmtId="0" fontId="58" fillId="0" borderId="99" xfId="0" applyFont="1" applyBorder="1" applyAlignment="1">
      <alignment horizontal="center" vertical="center" shrinkToFit="1"/>
    </xf>
    <xf numFmtId="0" fontId="6" fillId="0" borderId="93" xfId="0" applyFont="1" applyBorder="1" applyAlignment="1" applyProtection="1">
      <alignment horizontal="center" vertical="center" shrinkToFit="1"/>
      <protection locked="0"/>
    </xf>
    <xf numFmtId="0" fontId="6" fillId="0" borderId="94" xfId="0" applyFont="1" applyBorder="1" applyAlignment="1" applyProtection="1">
      <alignment horizontal="center" vertical="center" shrinkToFit="1"/>
      <protection locked="0"/>
    </xf>
    <xf numFmtId="0" fontId="6" fillId="0" borderId="91" xfId="0" applyFont="1" applyBorder="1" applyAlignment="1" applyProtection="1">
      <alignment horizontal="center" vertical="center" shrinkToFit="1"/>
      <protection locked="0"/>
    </xf>
    <xf numFmtId="0" fontId="6" fillId="0" borderId="92" xfId="0" applyFont="1" applyBorder="1" applyAlignment="1" applyProtection="1">
      <alignment horizontal="center" vertical="center" shrinkToFit="1"/>
      <protection locked="0"/>
    </xf>
    <xf numFmtId="0" fontId="58" fillId="0" borderId="100" xfId="0" applyFont="1" applyBorder="1" applyAlignment="1">
      <alignment horizontal="left" vertical="center" shrinkToFit="1"/>
    </xf>
    <xf numFmtId="0" fontId="58" fillId="0" borderId="101" xfId="0" applyFont="1" applyBorder="1" applyAlignment="1">
      <alignment horizontal="center" vertical="center"/>
    </xf>
    <xf numFmtId="0" fontId="58" fillId="0" borderId="102" xfId="0" applyFont="1" applyBorder="1" applyAlignment="1">
      <alignment horizontal="center" vertical="center"/>
    </xf>
    <xf numFmtId="49" fontId="58" fillId="0" borderId="33" xfId="0" applyNumberFormat="1" applyFont="1" applyBorder="1" applyAlignment="1">
      <alignment horizontal="center" vertical="center" shrinkToFit="1"/>
    </xf>
    <xf numFmtId="0" fontId="58" fillId="0" borderId="32"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103" xfId="0" applyFont="1" applyBorder="1" applyAlignment="1">
      <alignment horizontal="center" vertical="center" shrinkToFit="1"/>
    </xf>
    <xf numFmtId="0" fontId="58" fillId="0" borderId="85" xfId="0" applyFont="1" applyBorder="1" applyAlignment="1">
      <alignment horizontal="center" vertical="center" shrinkToFit="1"/>
    </xf>
    <xf numFmtId="49" fontId="58" fillId="0" borderId="104" xfId="0" applyNumberFormat="1" applyFont="1" applyBorder="1" applyAlignment="1">
      <alignment horizontal="center" vertical="center" shrinkToFit="1"/>
    </xf>
    <xf numFmtId="49" fontId="58" fillId="0" borderId="68" xfId="0" applyNumberFormat="1" applyFont="1" applyBorder="1" applyAlignment="1">
      <alignment horizontal="center" vertical="center" shrinkToFit="1"/>
    </xf>
    <xf numFmtId="49" fontId="58" fillId="0" borderId="105" xfId="0" applyNumberFormat="1" applyFont="1" applyBorder="1" applyAlignment="1">
      <alignment horizontal="center" vertical="center" shrinkToFit="1"/>
    </xf>
    <xf numFmtId="0" fontId="58" fillId="0" borderId="27" xfId="0" applyFont="1" applyBorder="1" applyAlignment="1">
      <alignment horizontal="center" vertical="center" shrinkToFit="1"/>
    </xf>
    <xf numFmtId="0" fontId="58" fillId="0" borderId="30" xfId="0" applyFont="1" applyBorder="1" applyAlignment="1">
      <alignment horizontal="center" vertical="center" shrinkToFit="1"/>
    </xf>
    <xf numFmtId="0" fontId="58" fillId="0" borderId="105" xfId="0" applyFont="1" applyBorder="1" applyAlignment="1">
      <alignment horizontal="center" vertical="center" shrinkToFit="1"/>
    </xf>
    <xf numFmtId="49" fontId="6" fillId="0" borderId="82" xfId="0" applyNumberFormat="1" applyFont="1" applyBorder="1" applyAlignment="1" applyProtection="1">
      <alignment horizontal="left" vertical="center" shrinkToFit="1"/>
      <protection locked="0"/>
    </xf>
    <xf numFmtId="49" fontId="6" fillId="0" borderId="83" xfId="0" applyNumberFormat="1" applyFont="1" applyBorder="1" applyAlignment="1" applyProtection="1">
      <alignment horizontal="left" vertical="center" shrinkToFit="1"/>
      <protection locked="0"/>
    </xf>
    <xf numFmtId="49" fontId="6" fillId="0" borderId="84" xfId="0" applyNumberFormat="1" applyFont="1" applyBorder="1" applyAlignment="1" applyProtection="1">
      <alignment horizontal="left" vertical="center" shrinkToFit="1"/>
      <protection locked="0"/>
    </xf>
    <xf numFmtId="49" fontId="6" fillId="0" borderId="74" xfId="0" applyNumberFormat="1" applyFont="1" applyBorder="1" applyAlignment="1" applyProtection="1">
      <alignment horizontal="center" vertical="center" shrinkToFit="1"/>
      <protection locked="0"/>
    </xf>
    <xf numFmtId="49" fontId="6" fillId="0" borderId="68" xfId="0" applyNumberFormat="1" applyFont="1" applyBorder="1" applyAlignment="1" applyProtection="1">
      <alignment horizontal="center" vertical="center" shrinkToFit="1"/>
      <protection locked="0"/>
    </xf>
    <xf numFmtId="49" fontId="6" fillId="0" borderId="106" xfId="0" applyNumberFormat="1" applyFont="1" applyBorder="1" applyAlignment="1" applyProtection="1">
      <alignment horizontal="center" vertical="center" shrinkToFit="1"/>
      <protection locked="0"/>
    </xf>
    <xf numFmtId="49" fontId="6" fillId="0" borderId="90" xfId="0" applyNumberFormat="1" applyFont="1" applyBorder="1" applyAlignment="1" applyProtection="1">
      <alignment horizontal="center" vertical="center" shrinkToFit="1"/>
      <protection locked="0"/>
    </xf>
    <xf numFmtId="49" fontId="6" fillId="0" borderId="107" xfId="0" applyNumberFormat="1" applyFont="1" applyBorder="1" applyAlignment="1" applyProtection="1">
      <alignment horizontal="center" vertical="center" shrinkToFit="1"/>
      <protection locked="0"/>
    </xf>
    <xf numFmtId="49" fontId="6" fillId="0" borderId="88" xfId="0" applyNumberFormat="1" applyFont="1" applyBorder="1" applyAlignment="1" applyProtection="1">
      <alignment horizontal="center" vertical="center" shrinkToFit="1"/>
      <protection locked="0"/>
    </xf>
    <xf numFmtId="49" fontId="6" fillId="0" borderId="108" xfId="0" applyNumberFormat="1" applyFont="1" applyBorder="1" applyAlignment="1" applyProtection="1">
      <alignment horizontal="center" vertical="center" shrinkToFit="1"/>
      <protection locked="0"/>
    </xf>
    <xf numFmtId="49" fontId="6" fillId="0" borderId="92" xfId="0" applyNumberFormat="1" applyFont="1" applyBorder="1" applyAlignment="1" applyProtection="1">
      <alignment horizontal="center" vertical="center" shrinkToFit="1"/>
      <protection locked="0"/>
    </xf>
    <xf numFmtId="0" fontId="6" fillId="0" borderId="61"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59" fillId="0" borderId="109" xfId="0" applyFont="1" applyBorder="1" applyAlignment="1">
      <alignment horizontal="center" vertical="center"/>
    </xf>
    <xf numFmtId="0" fontId="58" fillId="0" borderId="80" xfId="0" applyFont="1" applyBorder="1" applyAlignment="1">
      <alignment horizontal="center" vertical="center"/>
    </xf>
    <xf numFmtId="0" fontId="58" fillId="0" borderId="108" xfId="0" applyFont="1" applyBorder="1" applyAlignment="1">
      <alignment horizontal="center" vertical="center" shrinkToFit="1"/>
    </xf>
    <xf numFmtId="0" fontId="6" fillId="0" borderId="100" xfId="0" applyFont="1" applyBorder="1" applyAlignment="1" applyProtection="1">
      <alignment horizontal="left" vertical="center" shrinkToFit="1"/>
      <protection locked="0"/>
    </xf>
    <xf numFmtId="49" fontId="58" fillId="0" borderId="107" xfId="0" applyNumberFormat="1" applyFont="1" applyBorder="1" applyAlignment="1">
      <alignment horizontal="center" vertical="center" shrinkToFit="1"/>
    </xf>
    <xf numFmtId="49" fontId="58" fillId="0" borderId="106" xfId="0" applyNumberFormat="1" applyFont="1" applyBorder="1" applyAlignment="1">
      <alignment horizontal="center" vertical="center" shrinkToFit="1"/>
    </xf>
    <xf numFmtId="49" fontId="58" fillId="0" borderId="108" xfId="0" applyNumberFormat="1" applyFont="1" applyBorder="1" applyAlignment="1">
      <alignment horizontal="center" vertical="center" shrinkToFit="1"/>
    </xf>
    <xf numFmtId="0" fontId="58" fillId="0" borderId="61" xfId="0" applyFont="1" applyBorder="1" applyAlignment="1">
      <alignment horizontal="center" vertical="center" shrinkToFit="1"/>
    </xf>
    <xf numFmtId="0" fontId="58" fillId="0" borderId="62" xfId="0" applyFont="1" applyBorder="1" applyAlignment="1">
      <alignment horizontal="center" vertical="center" shrinkToFit="1"/>
    </xf>
    <xf numFmtId="0" fontId="58" fillId="0" borderId="60" xfId="0" applyFont="1" applyBorder="1" applyAlignment="1">
      <alignment horizontal="center" vertical="center" shrinkToFit="1"/>
    </xf>
    <xf numFmtId="0" fontId="58" fillId="0" borderId="109" xfId="0" applyFont="1" applyBorder="1" applyAlignment="1">
      <alignment horizontal="center" vertical="center"/>
    </xf>
    <xf numFmtId="0" fontId="6" fillId="0" borderId="98" xfId="0" applyFont="1" applyBorder="1" applyAlignment="1" applyProtection="1">
      <alignment horizontal="center" vertical="center" shrinkToFit="1"/>
      <protection locked="0"/>
    </xf>
    <xf numFmtId="0" fontId="6" fillId="0" borderId="99" xfId="0" applyFont="1" applyBorder="1" applyAlignment="1" applyProtection="1">
      <alignment horizontal="center" vertical="center" shrinkToFit="1"/>
      <protection locked="0"/>
    </xf>
    <xf numFmtId="0" fontId="6" fillId="0" borderId="96" xfId="0" applyFont="1" applyBorder="1" applyAlignment="1" applyProtection="1">
      <alignment horizontal="center" vertical="center" shrinkToFit="1"/>
      <protection locked="0"/>
    </xf>
    <xf numFmtId="49" fontId="58" fillId="0" borderId="74" xfId="0" applyNumberFormat="1" applyFont="1" applyBorder="1" applyAlignment="1">
      <alignment horizontal="center" vertical="center" shrinkToFit="1"/>
    </xf>
    <xf numFmtId="49" fontId="6" fillId="0" borderId="105" xfId="0" applyNumberFormat="1"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105"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6" fillId="0" borderId="108" xfId="0" applyFont="1" applyBorder="1" applyAlignment="1" applyProtection="1">
      <alignment horizontal="center" vertical="center" shrinkToFit="1"/>
      <protection locked="0"/>
    </xf>
    <xf numFmtId="0" fontId="6" fillId="0" borderId="101" xfId="0" applyFont="1" applyBorder="1" applyAlignment="1" applyProtection="1">
      <alignment horizontal="center" vertical="center"/>
      <protection locked="0"/>
    </xf>
    <xf numFmtId="0" fontId="6" fillId="0" borderId="102" xfId="0" applyFont="1" applyBorder="1" applyAlignment="1" applyProtection="1">
      <alignment horizontal="center" vertical="center"/>
      <protection locked="0"/>
    </xf>
    <xf numFmtId="0" fontId="6" fillId="0" borderId="110"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112"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113" xfId="0" applyFont="1" applyBorder="1" applyAlignment="1" applyProtection="1">
      <alignment horizontal="center" vertical="center" shrinkToFit="1"/>
      <protection locked="0"/>
    </xf>
    <xf numFmtId="49" fontId="6" fillId="0" borderId="86" xfId="0" applyNumberFormat="1" applyFont="1" applyBorder="1" applyAlignment="1" applyProtection="1">
      <alignment horizontal="center" vertical="center" shrinkToFit="1"/>
      <protection locked="0"/>
    </xf>
    <xf numFmtId="49" fontId="6" fillId="0" borderId="114" xfId="0" applyNumberFormat="1" applyFont="1" applyBorder="1" applyAlignment="1" applyProtection="1">
      <alignment horizontal="center" vertical="center" shrinkToFit="1"/>
      <protection locked="0"/>
    </xf>
    <xf numFmtId="49" fontId="6" fillId="0" borderId="115" xfId="0" applyNumberFormat="1" applyFont="1" applyBorder="1" applyAlignment="1" applyProtection="1">
      <alignment horizontal="center" vertical="center" shrinkToFit="1"/>
      <protection locked="0"/>
    </xf>
    <xf numFmtId="49" fontId="6" fillId="0" borderId="116" xfId="0" applyNumberFormat="1"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78" xfId="0" applyFont="1" applyBorder="1" applyAlignment="1" applyProtection="1">
      <alignment horizontal="center" vertical="center" shrinkToFit="1"/>
      <protection locked="0"/>
    </xf>
    <xf numFmtId="0" fontId="6" fillId="0" borderId="116" xfId="0" applyFont="1" applyBorder="1" applyAlignment="1" applyProtection="1">
      <alignment horizontal="center" vertical="center" shrinkToFit="1"/>
      <protection locked="0"/>
    </xf>
    <xf numFmtId="0" fontId="6" fillId="0" borderId="117" xfId="0" applyFont="1" applyBorder="1" applyAlignment="1" applyProtection="1">
      <alignment horizontal="left" vertical="center" shrinkToFit="1"/>
      <protection locked="0"/>
    </xf>
    <xf numFmtId="0" fontId="6" fillId="0" borderId="118" xfId="0" applyFont="1" applyBorder="1" applyAlignment="1" applyProtection="1">
      <alignment horizontal="center" vertical="center"/>
      <protection locked="0"/>
    </xf>
    <xf numFmtId="0" fontId="6" fillId="0" borderId="119" xfId="0" applyFont="1" applyBorder="1" applyAlignment="1" applyProtection="1">
      <alignment horizontal="center" vertical="center"/>
      <protection locked="0"/>
    </xf>
    <xf numFmtId="0" fontId="18" fillId="0" borderId="0" xfId="230" applyFont="1" applyBorder="1" applyAlignment="1">
      <alignment vertical="top" wrapText="1"/>
      <protection/>
    </xf>
    <xf numFmtId="0" fontId="18" fillId="0" borderId="0" xfId="0" applyFont="1" applyBorder="1" applyAlignment="1">
      <alignment vertical="top" wrapText="1"/>
    </xf>
    <xf numFmtId="0" fontId="18" fillId="0" borderId="0" xfId="230" applyFont="1" applyAlignment="1">
      <alignment vertical="top" wrapText="1"/>
      <protection/>
    </xf>
    <xf numFmtId="0" fontId="18" fillId="0" borderId="0" xfId="0" applyFont="1" applyAlignment="1">
      <alignment vertical="top" wrapText="1"/>
    </xf>
    <xf numFmtId="0" fontId="55" fillId="0" borderId="0" xfId="230" applyFont="1" applyAlignment="1">
      <alignment horizontal="center" vertical="center"/>
      <protection/>
    </xf>
    <xf numFmtId="0" fontId="0" fillId="0" borderId="0" xfId="0" applyAlignment="1">
      <alignment vertical="center"/>
    </xf>
    <xf numFmtId="0" fontId="18" fillId="0" borderId="0" xfId="230" applyFont="1" applyAlignment="1">
      <alignment horizontal="distributed"/>
      <protection/>
    </xf>
    <xf numFmtId="0" fontId="0" fillId="0" borderId="0" xfId="0" applyAlignment="1">
      <alignment horizontal="distributed"/>
    </xf>
    <xf numFmtId="0" fontId="21" fillId="57" borderId="0" xfId="230" applyFont="1" applyFill="1" applyBorder="1" applyAlignment="1" applyProtection="1">
      <alignment vertical="center" shrinkToFit="1"/>
      <protection locked="0"/>
    </xf>
    <xf numFmtId="0" fontId="33" fillId="57" borderId="0" xfId="0" applyFont="1" applyFill="1" applyBorder="1" applyAlignment="1" applyProtection="1">
      <alignment vertical="center" shrinkToFit="1"/>
      <protection locked="0"/>
    </xf>
    <xf numFmtId="0" fontId="21" fillId="57" borderId="59" xfId="230" applyFont="1" applyFill="1" applyBorder="1" applyAlignment="1" applyProtection="1">
      <alignment vertical="center" shrinkToFit="1"/>
      <protection locked="0"/>
    </xf>
    <xf numFmtId="0" fontId="33" fillId="57" borderId="59" xfId="0" applyFont="1" applyFill="1" applyBorder="1" applyAlignment="1" applyProtection="1">
      <alignment vertical="center" shrinkToFit="1"/>
      <protection locked="0"/>
    </xf>
    <xf numFmtId="0" fontId="18" fillId="0" borderId="0" xfId="230" applyFont="1" applyAlignment="1">
      <alignment vertical="center" wrapText="1"/>
      <protection/>
    </xf>
    <xf numFmtId="0" fontId="18" fillId="0" borderId="0" xfId="0" applyFont="1" applyAlignment="1">
      <alignment vertical="center" wrapText="1"/>
    </xf>
    <xf numFmtId="0" fontId="10" fillId="0" borderId="26" xfId="221" applyFont="1" applyBorder="1" applyAlignment="1" applyProtection="1">
      <alignment horizontal="justify" vertical="center" wrapText="1"/>
      <protection/>
    </xf>
    <xf numFmtId="0" fontId="10" fillId="0" borderId="27" xfId="221" applyFont="1" applyBorder="1" applyAlignment="1" applyProtection="1">
      <alignment horizontal="justify" vertical="center" wrapText="1"/>
      <protection/>
    </xf>
    <xf numFmtId="0" fontId="10" fillId="0" borderId="26" xfId="221" applyFont="1" applyBorder="1" applyAlignment="1" applyProtection="1">
      <alignment horizontal="left" vertical="center" wrapText="1"/>
      <protection/>
    </xf>
    <xf numFmtId="0" fontId="10" fillId="0" borderId="27" xfId="221" applyFont="1" applyBorder="1" applyAlignment="1" applyProtection="1">
      <alignment horizontal="left" vertical="center" wrapText="1"/>
      <protection/>
    </xf>
    <xf numFmtId="0" fontId="11" fillId="0" borderId="0" xfId="221" applyFont="1" applyBorder="1" applyAlignment="1" applyProtection="1">
      <alignment horizontal="center" vertical="top"/>
      <protection/>
    </xf>
    <xf numFmtId="0" fontId="10" fillId="0" borderId="26" xfId="221" applyFont="1" applyBorder="1" applyAlignment="1">
      <alignment horizontal="center" vertical="center" shrinkToFit="1"/>
      <protection/>
    </xf>
    <xf numFmtId="0" fontId="10" fillId="0" borderId="24" xfId="221" applyFont="1" applyBorder="1" applyAlignment="1">
      <alignment horizontal="center" vertical="center" shrinkToFit="1"/>
      <protection/>
    </xf>
    <xf numFmtId="0" fontId="10" fillId="0" borderId="26" xfId="221" applyFont="1" applyBorder="1" applyAlignment="1" applyProtection="1">
      <alignment horizontal="center" vertical="center" shrinkToFit="1"/>
      <protection/>
    </xf>
    <xf numFmtId="0" fontId="10" fillId="0" borderId="24" xfId="221" applyFont="1" applyBorder="1" applyAlignment="1" applyProtection="1">
      <alignment horizontal="center" vertical="center" shrinkToFit="1"/>
      <protection/>
    </xf>
    <xf numFmtId="0" fontId="11" fillId="0" borderId="26" xfId="221" applyFont="1" applyBorder="1" applyAlignment="1" applyProtection="1">
      <alignment horizontal="center" vertical="top"/>
      <protection/>
    </xf>
    <xf numFmtId="0" fontId="11" fillId="0" borderId="24" xfId="221" applyFont="1" applyBorder="1" applyAlignment="1" applyProtection="1">
      <alignment horizontal="center" vertical="top"/>
      <protection/>
    </xf>
    <xf numFmtId="0" fontId="10" fillId="0" borderId="0" xfId="230" applyFont="1" applyBorder="1" applyAlignment="1" applyProtection="1">
      <alignment horizontal="center" vertical="center" shrinkToFit="1"/>
      <protection/>
    </xf>
    <xf numFmtId="0" fontId="13" fillId="47" borderId="120" xfId="0" applyFont="1" applyFill="1" applyBorder="1" applyAlignment="1" applyProtection="1">
      <alignment horizontal="left" vertical="center" shrinkToFit="1"/>
      <protection locked="0"/>
    </xf>
    <xf numFmtId="0" fontId="14" fillId="0" borderId="60" xfId="221" applyFont="1" applyBorder="1" applyAlignment="1" applyProtection="1">
      <alignment horizontal="left"/>
      <protection hidden="1"/>
    </xf>
    <xf numFmtId="0" fontId="14" fillId="0" borderId="61" xfId="221" applyFont="1" applyBorder="1" applyAlignment="1" applyProtection="1">
      <alignment horizontal="left"/>
      <protection hidden="1"/>
    </xf>
    <xf numFmtId="0" fontId="14" fillId="0" borderId="62" xfId="221" applyFont="1" applyBorder="1" applyAlignment="1" applyProtection="1">
      <alignment horizontal="left"/>
      <protection hidden="1"/>
    </xf>
    <xf numFmtId="0" fontId="14" fillId="0" borderId="35" xfId="221" applyFont="1" applyBorder="1" applyAlignment="1" applyProtection="1">
      <alignment horizontal="left"/>
      <protection hidden="1"/>
    </xf>
    <xf numFmtId="0" fontId="14" fillId="0" borderId="0" xfId="221" applyFont="1" applyBorder="1" applyAlignment="1" applyProtection="1">
      <alignment horizontal="left"/>
      <protection hidden="1"/>
    </xf>
    <xf numFmtId="0" fontId="14" fillId="0" borderId="21" xfId="221" applyFont="1" applyBorder="1" applyAlignment="1" applyProtection="1">
      <alignment horizontal="left"/>
      <protection hidden="1"/>
    </xf>
    <xf numFmtId="0" fontId="14" fillId="0" borderId="38" xfId="221" applyFont="1" applyBorder="1" applyAlignment="1" applyProtection="1">
      <alignment horizontal="left"/>
      <protection hidden="1"/>
    </xf>
    <xf numFmtId="0" fontId="14" fillId="0" borderId="29" xfId="221" applyFont="1" applyBorder="1" applyAlignment="1" applyProtection="1">
      <alignment horizontal="left"/>
      <protection hidden="1"/>
    </xf>
    <xf numFmtId="0" fontId="14" fillId="0" borderId="25" xfId="221" applyFont="1" applyBorder="1" applyAlignment="1" applyProtection="1">
      <alignment horizontal="left"/>
      <protection hidden="1"/>
    </xf>
    <xf numFmtId="0" fontId="10" fillId="0" borderId="0" xfId="230" applyFont="1" applyBorder="1" applyAlignment="1" applyProtection="1">
      <alignment horizontal="left" vertical="center" shrinkToFit="1"/>
      <protection/>
    </xf>
    <xf numFmtId="0" fontId="11" fillId="0" borderId="0" xfId="221" applyFont="1" applyBorder="1" applyAlignment="1" applyProtection="1">
      <alignment horizontal="center"/>
      <protection/>
    </xf>
    <xf numFmtId="0" fontId="13" fillId="47" borderId="121" xfId="0" applyFont="1" applyFill="1" applyBorder="1" applyAlignment="1" applyProtection="1">
      <alignment horizontal="left" vertical="center" shrinkToFit="1"/>
      <protection locked="0"/>
    </xf>
    <xf numFmtId="0" fontId="10" fillId="0" borderId="0" xfId="221" applyFont="1" applyAlignment="1">
      <alignment horizontal="left" vertical="center" shrinkToFit="1"/>
      <protection/>
    </xf>
    <xf numFmtId="0" fontId="11" fillId="47" borderId="121" xfId="0" applyFont="1" applyFill="1" applyBorder="1" applyAlignment="1" applyProtection="1">
      <alignment horizontal="left" vertical="center" shrinkToFit="1"/>
      <protection locked="0"/>
    </xf>
    <xf numFmtId="0" fontId="8" fillId="0" borderId="28" xfId="221" applyFont="1" applyBorder="1" applyAlignment="1" applyProtection="1">
      <alignment horizontal="center" vertical="center"/>
      <protection/>
    </xf>
    <xf numFmtId="0" fontId="8" fillId="0" borderId="22" xfId="221" applyFont="1" applyBorder="1" applyAlignment="1" applyProtection="1">
      <alignment horizontal="center" vertical="center"/>
      <protection/>
    </xf>
    <xf numFmtId="0" fontId="8" fillId="0" borderId="60" xfId="221" applyFont="1" applyBorder="1" applyAlignment="1" applyProtection="1">
      <alignment horizontal="center" vertical="center" shrinkToFit="1"/>
      <protection/>
    </xf>
    <xf numFmtId="0" fontId="8" fillId="0" borderId="61" xfId="221" applyFont="1" applyBorder="1" applyAlignment="1" applyProtection="1">
      <alignment horizontal="center" vertical="center" shrinkToFit="1"/>
      <protection/>
    </xf>
    <xf numFmtId="0" fontId="8" fillId="0" borderId="62" xfId="221" applyFont="1" applyBorder="1" applyAlignment="1" applyProtection="1">
      <alignment horizontal="center" vertical="center" shrinkToFit="1"/>
      <protection/>
    </xf>
    <xf numFmtId="0" fontId="8" fillId="0" borderId="38" xfId="221" applyFont="1" applyBorder="1" applyAlignment="1" applyProtection="1">
      <alignment horizontal="center" vertical="center" shrinkToFit="1"/>
      <protection/>
    </xf>
    <xf numFmtId="0" fontId="8" fillId="0" borderId="29" xfId="221" applyFont="1" applyBorder="1" applyAlignment="1" applyProtection="1">
      <alignment horizontal="center" vertical="center" shrinkToFit="1"/>
      <protection/>
    </xf>
    <xf numFmtId="0" fontId="8" fillId="0" borderId="25" xfId="221" applyFont="1" applyBorder="1" applyAlignment="1" applyProtection="1">
      <alignment horizontal="center" vertical="center" shrinkToFit="1"/>
      <protection/>
    </xf>
    <xf numFmtId="0" fontId="10" fillId="0" borderId="26" xfId="221" applyFont="1" applyFill="1" applyBorder="1" applyAlignment="1" applyProtection="1">
      <alignment horizontal="center" vertical="center" shrinkToFit="1"/>
      <protection/>
    </xf>
    <xf numFmtId="0" fontId="10" fillId="0" borderId="24" xfId="221" applyFont="1" applyFill="1" applyBorder="1" applyAlignment="1" applyProtection="1">
      <alignment horizontal="center" vertical="center" shrinkToFit="1"/>
      <protection/>
    </xf>
    <xf numFmtId="0" fontId="10" fillId="0" borderId="0" xfId="230" applyFont="1" applyBorder="1" applyAlignment="1" applyProtection="1">
      <alignment horizontal="center" vertical="center" wrapText="1" shrinkToFit="1"/>
      <protection/>
    </xf>
    <xf numFmtId="0" fontId="10" fillId="0" borderId="26" xfId="221" applyFont="1" applyBorder="1" applyAlignment="1" applyProtection="1">
      <alignment horizontal="left" vertical="center"/>
      <protection/>
    </xf>
    <xf numFmtId="0" fontId="10" fillId="0" borderId="27" xfId="221" applyFont="1" applyBorder="1" applyAlignment="1" applyProtection="1">
      <alignment horizontal="left" vertical="center"/>
      <protection/>
    </xf>
    <xf numFmtId="0" fontId="15" fillId="0" borderId="28" xfId="221" applyFont="1" applyBorder="1" applyAlignment="1" applyProtection="1">
      <alignment horizontal="center" vertical="center" wrapText="1"/>
      <protection/>
    </xf>
    <xf numFmtId="0" fontId="15" fillId="0" borderId="22" xfId="221" applyFont="1" applyBorder="1" applyAlignment="1" applyProtection="1">
      <alignment horizontal="center" vertical="center" wrapText="1"/>
      <protection/>
    </xf>
    <xf numFmtId="0" fontId="16" fillId="47" borderId="28" xfId="221" applyFont="1" applyFill="1" applyBorder="1" applyAlignment="1" applyProtection="1">
      <alignment horizontal="center" vertical="center" shrinkToFit="1"/>
      <protection locked="0"/>
    </xf>
    <xf numFmtId="0" fontId="16" fillId="47" borderId="22" xfId="221" applyFont="1" applyFill="1" applyBorder="1" applyAlignment="1" applyProtection="1">
      <alignment horizontal="center" vertical="center" shrinkToFit="1"/>
      <protection locked="0"/>
    </xf>
    <xf numFmtId="0" fontId="8" fillId="0" borderId="0" xfId="231" applyFont="1" applyBorder="1" applyAlignment="1">
      <alignment horizontal="left" vertical="center" shrinkToFit="1"/>
      <protection/>
    </xf>
    <xf numFmtId="0" fontId="8" fillId="0" borderId="0" xfId="231" applyFont="1" applyBorder="1" applyAlignment="1">
      <alignment horizontal="left" vertical="center"/>
      <protection/>
    </xf>
    <xf numFmtId="0" fontId="10" fillId="0" borderId="24" xfId="221" applyFont="1" applyBorder="1" applyAlignment="1" applyProtection="1">
      <alignment horizontal="left" vertical="center" wrapText="1"/>
      <protection/>
    </xf>
    <xf numFmtId="0" fontId="14" fillId="0" borderId="60" xfId="221" applyFont="1" applyBorder="1" applyAlignment="1" applyProtection="1">
      <alignment horizontal="left" vertical="center" wrapText="1"/>
      <protection/>
    </xf>
    <xf numFmtId="0" fontId="52" fillId="0" borderId="62" xfId="0" applyFont="1" applyBorder="1" applyAlignment="1">
      <alignment horizontal="left" vertical="center" wrapText="1"/>
    </xf>
    <xf numFmtId="0" fontId="52" fillId="0" borderId="38" xfId="0" applyFont="1" applyBorder="1" applyAlignment="1">
      <alignment horizontal="left" vertical="center" wrapText="1"/>
    </xf>
    <xf numFmtId="0" fontId="52" fillId="0" borderId="25" xfId="0" applyFont="1" applyBorder="1" applyAlignment="1">
      <alignment horizontal="left" vertical="center" wrapText="1"/>
    </xf>
    <xf numFmtId="0" fontId="15" fillId="0" borderId="28" xfId="221" applyFont="1" applyBorder="1" applyAlignment="1" applyProtection="1">
      <alignment horizontal="center" vertical="center"/>
      <protection/>
    </xf>
    <xf numFmtId="0" fontId="15" fillId="0" borderId="22" xfId="221" applyFont="1" applyBorder="1" applyAlignment="1" applyProtection="1">
      <alignment horizontal="center" vertical="center"/>
      <protection/>
    </xf>
    <xf numFmtId="0" fontId="10" fillId="0" borderId="26" xfId="221" applyFont="1" applyBorder="1" applyAlignment="1" applyProtection="1">
      <alignment horizontal="left" vertical="center" shrinkToFit="1"/>
      <protection/>
    </xf>
    <xf numFmtId="0" fontId="10" fillId="0" borderId="27" xfId="221" applyFont="1" applyBorder="1" applyAlignment="1" applyProtection="1">
      <alignment horizontal="left" vertical="center" shrinkToFit="1"/>
      <protection/>
    </xf>
    <xf numFmtId="0" fontId="10" fillId="0" borderId="24" xfId="221" applyFont="1" applyBorder="1" applyAlignment="1" applyProtection="1">
      <alignment horizontal="left" vertical="center" shrinkToFit="1"/>
      <protection/>
    </xf>
    <xf numFmtId="0" fontId="10" fillId="0" borderId="60" xfId="221" applyFont="1" applyBorder="1" applyAlignment="1" applyProtection="1">
      <alignment horizontal="left" vertical="center" wrapText="1"/>
      <protection/>
    </xf>
    <xf numFmtId="0" fontId="10" fillId="0" borderId="61" xfId="221" applyFont="1" applyBorder="1" applyAlignment="1" applyProtection="1">
      <alignment horizontal="left" vertical="center" wrapText="1"/>
      <protection/>
    </xf>
    <xf numFmtId="0" fontId="10" fillId="0" borderId="62" xfId="221" applyFont="1" applyBorder="1" applyAlignment="1" applyProtection="1">
      <alignment horizontal="left" vertical="center" wrapText="1"/>
      <protection/>
    </xf>
    <xf numFmtId="0" fontId="15" fillId="0" borderId="28" xfId="221" applyFont="1" applyBorder="1" applyAlignment="1" applyProtection="1">
      <alignment horizontal="center" vertical="center" shrinkToFit="1"/>
      <protection/>
    </xf>
    <xf numFmtId="0" fontId="15" fillId="0" borderId="22" xfId="221" applyFont="1" applyBorder="1" applyAlignment="1" applyProtection="1">
      <alignment horizontal="center" vertical="center" shrinkToFit="1"/>
      <protection/>
    </xf>
    <xf numFmtId="0" fontId="17" fillId="0" borderId="38" xfId="221" applyFont="1" applyBorder="1" applyAlignment="1" applyProtection="1">
      <alignment horizontal="left" vertical="center" wrapText="1"/>
      <protection/>
    </xf>
    <xf numFmtId="0" fontId="17" fillId="0" borderId="29" xfId="221" applyFont="1" applyBorder="1" applyAlignment="1" applyProtection="1">
      <alignment horizontal="left" vertical="center" wrapText="1"/>
      <protection/>
    </xf>
    <xf numFmtId="0" fontId="17" fillId="0" borderId="25" xfId="221" applyFont="1" applyBorder="1" applyAlignment="1" applyProtection="1">
      <alignment horizontal="left" vertical="center" wrapText="1"/>
      <protection/>
    </xf>
    <xf numFmtId="0" fontId="10" fillId="0" borderId="0" xfId="230" applyFont="1" applyBorder="1" applyAlignment="1" applyProtection="1">
      <alignment vertical="center" shrinkToFit="1"/>
      <protection/>
    </xf>
    <xf numFmtId="0" fontId="10" fillId="0" borderId="0" xfId="230" applyFont="1" applyBorder="1" applyAlignment="1" applyProtection="1">
      <alignment horizontal="distributed" vertical="center" shrinkToFit="1"/>
      <protection/>
    </xf>
    <xf numFmtId="0" fontId="15" fillId="0" borderId="70" xfId="221" applyFont="1" applyBorder="1" applyAlignment="1" applyProtection="1">
      <alignment horizontal="center" vertical="center"/>
      <protection/>
    </xf>
    <xf numFmtId="0" fontId="10" fillId="0" borderId="38" xfId="221" applyFont="1" applyBorder="1" applyAlignment="1" applyProtection="1">
      <alignment horizontal="left" vertical="center" wrapText="1"/>
      <protection/>
    </xf>
    <xf numFmtId="0" fontId="10" fillId="0" borderId="29" xfId="221" applyFont="1" applyBorder="1" applyAlignment="1" applyProtection="1">
      <alignment horizontal="left" vertical="center" wrapText="1"/>
      <protection/>
    </xf>
    <xf numFmtId="0" fontId="10" fillId="0" borderId="25" xfId="221" applyFont="1" applyBorder="1" applyAlignment="1" applyProtection="1">
      <alignment horizontal="left" vertical="center" wrapText="1"/>
      <protection/>
    </xf>
    <xf numFmtId="0" fontId="14" fillId="0" borderId="122" xfId="221" applyFont="1" applyBorder="1" applyAlignment="1" applyProtection="1">
      <alignment horizontal="center"/>
      <protection/>
    </xf>
    <xf numFmtId="0" fontId="18" fillId="55" borderId="0" xfId="230" applyFont="1" applyFill="1" applyBorder="1" applyAlignment="1" applyProtection="1">
      <alignment horizontal="center" vertical="center" shrinkToFit="1"/>
      <protection/>
    </xf>
    <xf numFmtId="0" fontId="10" fillId="0" borderId="35" xfId="221" applyFont="1" applyBorder="1" applyAlignment="1" applyProtection="1">
      <alignment horizontal="left" vertical="center" shrinkToFit="1"/>
      <protection/>
    </xf>
    <xf numFmtId="0" fontId="10" fillId="0" borderId="0" xfId="221" applyFont="1" applyBorder="1" applyAlignment="1" applyProtection="1">
      <alignment horizontal="left" vertical="center" shrinkToFit="1"/>
      <protection/>
    </xf>
    <xf numFmtId="0" fontId="10" fillId="0" borderId="21" xfId="221" applyFont="1" applyBorder="1" applyAlignment="1" applyProtection="1">
      <alignment horizontal="left" vertical="center" shrinkToFit="1"/>
      <protection/>
    </xf>
    <xf numFmtId="0" fontId="53" fillId="0" borderId="0" xfId="221" applyFont="1" applyBorder="1" applyAlignment="1" applyProtection="1">
      <alignment horizontal="center"/>
      <protection/>
    </xf>
    <xf numFmtId="0" fontId="11" fillId="0" borderId="123" xfId="221" applyFont="1" applyFill="1" applyBorder="1" applyAlignment="1" applyProtection="1">
      <alignment horizontal="left" vertical="center"/>
      <protection/>
    </xf>
    <xf numFmtId="0" fontId="8" fillId="0" borderId="26" xfId="231" applyFont="1" applyBorder="1" applyAlignment="1" applyProtection="1">
      <alignment horizontal="left" vertical="center"/>
      <protection/>
    </xf>
    <xf numFmtId="0" fontId="8" fillId="0" borderId="27" xfId="231" applyFont="1" applyBorder="1" applyAlignment="1" applyProtection="1">
      <alignment horizontal="left" vertical="center"/>
      <protection/>
    </xf>
    <xf numFmtId="0" fontId="8" fillId="0" borderId="24" xfId="231" applyFont="1" applyBorder="1" applyAlignment="1" applyProtection="1">
      <alignment horizontal="left" vertical="center"/>
      <protection/>
    </xf>
    <xf numFmtId="0" fontId="15" fillId="0" borderId="70" xfId="221" applyFont="1" applyBorder="1" applyAlignment="1" applyProtection="1">
      <alignment horizontal="center" vertical="center" wrapText="1"/>
      <protection/>
    </xf>
    <xf numFmtId="0" fontId="16" fillId="47" borderId="70" xfId="221" applyFont="1" applyFill="1" applyBorder="1" applyAlignment="1" applyProtection="1">
      <alignment horizontal="center" vertical="center" shrinkToFit="1"/>
      <protection locked="0"/>
    </xf>
    <xf numFmtId="0" fontId="11" fillId="47" borderId="121" xfId="221" applyFont="1" applyFill="1" applyBorder="1" applyAlignment="1" applyProtection="1">
      <alignment horizontal="left" vertical="center" shrinkToFit="1"/>
      <protection locked="0"/>
    </xf>
    <xf numFmtId="0" fontId="10" fillId="0" borderId="0" xfId="230" applyFont="1" applyBorder="1" applyAlignment="1" applyProtection="1">
      <alignment horizontal="distributed" vertical="center" wrapText="1" shrinkToFit="1"/>
      <protection/>
    </xf>
    <xf numFmtId="0" fontId="10" fillId="0" borderId="23" xfId="221" applyFont="1" applyBorder="1" applyAlignment="1" applyProtection="1">
      <alignment horizontal="center" vertical="center" shrinkToFit="1"/>
      <protection/>
    </xf>
    <xf numFmtId="0" fontId="11" fillId="0" borderId="23" xfId="221" applyFont="1" applyBorder="1" applyAlignment="1" applyProtection="1">
      <alignment horizontal="center" vertical="top"/>
      <protection/>
    </xf>
    <xf numFmtId="0" fontId="13" fillId="47" borderId="120" xfId="221" applyFont="1" applyFill="1" applyBorder="1" applyAlignment="1" applyProtection="1">
      <alignment horizontal="left" vertical="center" shrinkToFit="1"/>
      <protection locked="0"/>
    </xf>
    <xf numFmtId="0" fontId="13" fillId="57" borderId="120" xfId="221" applyFont="1" applyFill="1" applyBorder="1" applyAlignment="1" applyProtection="1">
      <alignment horizontal="left" vertical="center" shrinkToFit="1"/>
      <protection locked="0"/>
    </xf>
    <xf numFmtId="0" fontId="15" fillId="0" borderId="26" xfId="221" applyFont="1" applyBorder="1" applyAlignment="1">
      <alignment horizontal="left" vertical="center" wrapText="1"/>
      <protection/>
    </xf>
    <xf numFmtId="0" fontId="15" fillId="0" borderId="27" xfId="221" applyFont="1" applyBorder="1" applyAlignment="1">
      <alignment horizontal="left" vertical="center" wrapText="1"/>
      <protection/>
    </xf>
    <xf numFmtId="0" fontId="15" fillId="0" borderId="24" xfId="221" applyFont="1" applyBorder="1" applyAlignment="1">
      <alignment horizontal="left" vertical="center" wrapText="1"/>
      <protection/>
    </xf>
    <xf numFmtId="0" fontId="10" fillId="0" borderId="28" xfId="221" applyFont="1" applyBorder="1" applyAlignment="1" applyProtection="1">
      <alignment vertical="center"/>
      <protection/>
    </xf>
    <xf numFmtId="0" fontId="10" fillId="0" borderId="22" xfId="221" applyFont="1" applyBorder="1" applyAlignment="1" applyProtection="1">
      <alignment vertical="center"/>
      <protection/>
    </xf>
    <xf numFmtId="0" fontId="10" fillId="0" borderId="26" xfId="221" applyFont="1" applyBorder="1" applyAlignment="1" applyProtection="1">
      <alignment horizontal="center" vertical="center" wrapText="1" shrinkToFit="1"/>
      <protection/>
    </xf>
    <xf numFmtId="0" fontId="13" fillId="0" borderId="0" xfId="221" applyFont="1" applyFill="1" applyBorder="1" applyAlignment="1" applyProtection="1">
      <alignment horizontal="left" vertical="center"/>
      <protection/>
    </xf>
    <xf numFmtId="0" fontId="84" fillId="47" borderId="120" xfId="221" applyFont="1" applyFill="1" applyBorder="1" applyAlignment="1" applyProtection="1">
      <alignment horizontal="left" vertical="center" shrinkToFit="1"/>
      <protection locked="0"/>
    </xf>
    <xf numFmtId="0" fontId="22" fillId="47" borderId="120" xfId="0" applyFont="1" applyFill="1" applyBorder="1" applyAlignment="1" applyProtection="1">
      <alignment horizontal="left" vertical="center" shrinkToFit="1"/>
      <protection locked="0"/>
    </xf>
  </cellXfs>
  <cellStyles count="223">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アクセント 1" xfId="105"/>
    <cellStyle name="アクセント 1 2" xfId="106"/>
    <cellStyle name="アクセント 1 2 2" xfId="107"/>
    <cellStyle name="アクセント 1 3" xfId="108"/>
    <cellStyle name="アクセント 1 3 2" xfId="109"/>
    <cellStyle name="アクセント 2" xfId="110"/>
    <cellStyle name="アクセント 2 2" xfId="111"/>
    <cellStyle name="アクセント 2 2 2" xfId="112"/>
    <cellStyle name="アクセント 2 3" xfId="113"/>
    <cellStyle name="アクセント 2 3 2" xfId="114"/>
    <cellStyle name="アクセント 3" xfId="115"/>
    <cellStyle name="アクセント 3 2" xfId="116"/>
    <cellStyle name="アクセント 3 2 2" xfId="117"/>
    <cellStyle name="アクセント 3 3" xfId="118"/>
    <cellStyle name="アクセント 3 3 2" xfId="119"/>
    <cellStyle name="アクセント 4" xfId="120"/>
    <cellStyle name="アクセント 4 2" xfId="121"/>
    <cellStyle name="アクセント 4 2 2" xfId="122"/>
    <cellStyle name="アクセント 4 3" xfId="123"/>
    <cellStyle name="アクセント 4 3 2" xfId="124"/>
    <cellStyle name="アクセント 5" xfId="125"/>
    <cellStyle name="アクセント 5 2" xfId="126"/>
    <cellStyle name="アクセント 5 2 2" xfId="127"/>
    <cellStyle name="アクセント 5 3" xfId="128"/>
    <cellStyle name="アクセント 5 3 2" xfId="129"/>
    <cellStyle name="アクセント 6" xfId="130"/>
    <cellStyle name="アクセント 6 2" xfId="131"/>
    <cellStyle name="アクセント 6 2 2" xfId="132"/>
    <cellStyle name="アクセント 6 3" xfId="133"/>
    <cellStyle name="アクセント 6 3 2" xfId="134"/>
    <cellStyle name="タイトル" xfId="135"/>
    <cellStyle name="タイトル 2" xfId="136"/>
    <cellStyle name="タイトル 2 2" xfId="137"/>
    <cellStyle name="タイトル 3" xfId="138"/>
    <cellStyle name="タイトル 3 2" xfId="139"/>
    <cellStyle name="チェック セル" xfId="140"/>
    <cellStyle name="チェック セル 2" xfId="141"/>
    <cellStyle name="チェック セル 2 2" xfId="142"/>
    <cellStyle name="チェック セル 3" xfId="143"/>
    <cellStyle name="チェック セル 3 2" xfId="144"/>
    <cellStyle name="どちらでもない" xfId="145"/>
    <cellStyle name="どちらでもない 2" xfId="146"/>
    <cellStyle name="どちらでもない 2 2" xfId="147"/>
    <cellStyle name="どちらでもない 3" xfId="148"/>
    <cellStyle name="どちらでもない 3 2" xfId="149"/>
    <cellStyle name="Percent" xfId="150"/>
    <cellStyle name="メモ" xfId="151"/>
    <cellStyle name="メモ 2" xfId="152"/>
    <cellStyle name="メモ 2 2" xfId="153"/>
    <cellStyle name="メモ 3" xfId="154"/>
    <cellStyle name="メモ 3 2" xfId="155"/>
    <cellStyle name="リンク セル" xfId="156"/>
    <cellStyle name="リンク セル 2" xfId="157"/>
    <cellStyle name="リンク セル 2 2" xfId="158"/>
    <cellStyle name="リンク セル 3" xfId="159"/>
    <cellStyle name="リンク セル 3 2" xfId="160"/>
    <cellStyle name="悪い" xfId="161"/>
    <cellStyle name="悪い 2" xfId="162"/>
    <cellStyle name="悪い 2 2" xfId="163"/>
    <cellStyle name="悪い 3" xfId="164"/>
    <cellStyle name="悪い 3 2" xfId="165"/>
    <cellStyle name="計算" xfId="166"/>
    <cellStyle name="計算 2" xfId="167"/>
    <cellStyle name="計算 2 2" xfId="168"/>
    <cellStyle name="計算 3" xfId="169"/>
    <cellStyle name="計算 3 2" xfId="170"/>
    <cellStyle name="警告文" xfId="171"/>
    <cellStyle name="警告文 2" xfId="172"/>
    <cellStyle name="警告文 2 2" xfId="173"/>
    <cellStyle name="警告文 3" xfId="174"/>
    <cellStyle name="警告文 3 2" xfId="175"/>
    <cellStyle name="Comma [0]" xfId="176"/>
    <cellStyle name="Comma" xfId="177"/>
    <cellStyle name="桁区切り 2" xfId="178"/>
    <cellStyle name="見出し 1" xfId="179"/>
    <cellStyle name="見出し 1 2" xfId="180"/>
    <cellStyle name="見出し 1 2 2" xfId="181"/>
    <cellStyle name="見出し 1 3" xfId="182"/>
    <cellStyle name="見出し 1 3 2" xfId="183"/>
    <cellStyle name="見出し 2" xfId="184"/>
    <cellStyle name="見出し 2 2" xfId="185"/>
    <cellStyle name="見出し 2 2 2" xfId="186"/>
    <cellStyle name="見出し 2 3" xfId="187"/>
    <cellStyle name="見出し 2 3 2" xfId="188"/>
    <cellStyle name="見出し 3" xfId="189"/>
    <cellStyle name="見出し 3 2" xfId="190"/>
    <cellStyle name="見出し 3 2 2" xfId="191"/>
    <cellStyle name="見出し 3 3" xfId="192"/>
    <cellStyle name="見出し 3 3 2" xfId="193"/>
    <cellStyle name="見出し 4" xfId="194"/>
    <cellStyle name="見出し 4 2" xfId="195"/>
    <cellStyle name="見出し 4 2 2" xfId="196"/>
    <cellStyle name="見出し 4 3" xfId="197"/>
    <cellStyle name="見出し 4 3 2" xfId="198"/>
    <cellStyle name="集計" xfId="199"/>
    <cellStyle name="集計 2" xfId="200"/>
    <cellStyle name="集計 2 2" xfId="201"/>
    <cellStyle name="集計 3" xfId="202"/>
    <cellStyle name="集計 3 2" xfId="203"/>
    <cellStyle name="出力" xfId="204"/>
    <cellStyle name="出力 2" xfId="205"/>
    <cellStyle name="出力 2 2" xfId="206"/>
    <cellStyle name="出力 3" xfId="207"/>
    <cellStyle name="出力 3 2" xfId="208"/>
    <cellStyle name="説明文" xfId="209"/>
    <cellStyle name="説明文 2" xfId="210"/>
    <cellStyle name="説明文 2 2" xfId="211"/>
    <cellStyle name="説明文 3" xfId="212"/>
    <cellStyle name="説明文 3 2" xfId="213"/>
    <cellStyle name="Currency [0]" xfId="214"/>
    <cellStyle name="Currency" xfId="215"/>
    <cellStyle name="入力" xfId="216"/>
    <cellStyle name="入力 2" xfId="217"/>
    <cellStyle name="入力 2 2" xfId="218"/>
    <cellStyle name="入力 3" xfId="219"/>
    <cellStyle name="入力 3 2" xfId="220"/>
    <cellStyle name="標準 2" xfId="221"/>
    <cellStyle name="標準 2 2" xfId="222"/>
    <cellStyle name="標準 3" xfId="223"/>
    <cellStyle name="標準 4" xfId="224"/>
    <cellStyle name="標準 5" xfId="225"/>
    <cellStyle name="標準 6" xfId="226"/>
    <cellStyle name="標準 7" xfId="227"/>
    <cellStyle name="標準 8" xfId="228"/>
    <cellStyle name="標準 9" xfId="229"/>
    <cellStyle name="標準_ＩＳＯ９０００" xfId="230"/>
    <cellStyle name="標準_入札参加申請書" xfId="231"/>
    <cellStyle name="良い" xfId="232"/>
    <cellStyle name="良い 2" xfId="233"/>
    <cellStyle name="良い 2 2" xfId="234"/>
    <cellStyle name="良い 3" xfId="235"/>
    <cellStyle name="良い 3 2"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85725</xdr:colOff>
      <xdr:row>48</xdr:row>
      <xdr:rowOff>0</xdr:rowOff>
    </xdr:from>
    <xdr:ext cx="123825" cy="228600"/>
    <xdr:sp fLocksText="0">
      <xdr:nvSpPr>
        <xdr:cNvPr id="1" name="Text Box 3"/>
        <xdr:cNvSpPr txBox="1">
          <a:spLocks noChangeArrowheads="1"/>
        </xdr:cNvSpPr>
      </xdr:nvSpPr>
      <xdr:spPr>
        <a:xfrm>
          <a:off x="7058025" y="1584007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18</xdr:col>
      <xdr:colOff>85725</xdr:colOff>
      <xdr:row>48</xdr:row>
      <xdr:rowOff>0</xdr:rowOff>
    </xdr:from>
    <xdr:ext cx="123825" cy="228600"/>
    <xdr:sp fLocksText="0">
      <xdr:nvSpPr>
        <xdr:cNvPr id="2" name="Text Box 8"/>
        <xdr:cNvSpPr txBox="1">
          <a:spLocks noChangeArrowheads="1"/>
        </xdr:cNvSpPr>
      </xdr:nvSpPr>
      <xdr:spPr>
        <a:xfrm>
          <a:off x="7058025" y="1584007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10</xdr:row>
      <xdr:rowOff>219075</xdr:rowOff>
    </xdr:from>
    <xdr:to>
      <xdr:col>6</xdr:col>
      <xdr:colOff>1828800</xdr:colOff>
      <xdr:row>12</xdr:row>
      <xdr:rowOff>47625</xdr:rowOff>
    </xdr:to>
    <xdr:sp>
      <xdr:nvSpPr>
        <xdr:cNvPr id="1" name="AutoShape 1"/>
        <xdr:cNvSpPr>
          <a:spLocks/>
        </xdr:cNvSpPr>
      </xdr:nvSpPr>
      <xdr:spPr>
        <a:xfrm>
          <a:off x="11249025" y="3086100"/>
          <a:ext cx="1733550" cy="304800"/>
        </a:xfrm>
        <a:prstGeom prst="wedgeRectCallout">
          <a:avLst>
            <a:gd name="adj1" fmla="val 21875"/>
            <a:gd name="adj2" fmla="val 109375"/>
          </a:avLst>
        </a:prstGeom>
        <a:solidFill>
          <a:srgbClr val="C0C0C0"/>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千円未満切り捨て</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4</xdr:row>
      <xdr:rowOff>0</xdr:rowOff>
    </xdr:from>
    <xdr:to>
      <xdr:col>4</xdr:col>
      <xdr:colOff>409575</xdr:colOff>
      <xdr:row>7</xdr:row>
      <xdr:rowOff>76200</xdr:rowOff>
    </xdr:to>
    <xdr:pic>
      <xdr:nvPicPr>
        <xdr:cNvPr id="1" name="図 2"/>
        <xdr:cNvPicPr preferRelativeResize="1">
          <a:picLocks noChangeAspect="1"/>
        </xdr:cNvPicPr>
      </xdr:nvPicPr>
      <xdr:blipFill>
        <a:blip r:embed="rId1"/>
        <a:stretch>
          <a:fillRect/>
        </a:stretch>
      </xdr:blipFill>
      <xdr:spPr>
        <a:xfrm>
          <a:off x="714375" y="971550"/>
          <a:ext cx="15144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2</xdr:row>
      <xdr:rowOff>257175</xdr:rowOff>
    </xdr:from>
    <xdr:to>
      <xdr:col>4</xdr:col>
      <xdr:colOff>457200</xdr:colOff>
      <xdr:row>5</xdr:row>
      <xdr:rowOff>104775</xdr:rowOff>
    </xdr:to>
    <xdr:pic>
      <xdr:nvPicPr>
        <xdr:cNvPr id="1" name="図 1"/>
        <xdr:cNvPicPr preferRelativeResize="1">
          <a:picLocks noChangeAspect="1"/>
        </xdr:cNvPicPr>
      </xdr:nvPicPr>
      <xdr:blipFill>
        <a:blip r:embed="rId1"/>
        <a:stretch>
          <a:fillRect/>
        </a:stretch>
      </xdr:blipFill>
      <xdr:spPr>
        <a:xfrm>
          <a:off x="762000" y="752475"/>
          <a:ext cx="15144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Q205"/>
  <sheetViews>
    <sheetView view="pageBreakPreview" zoomScale="115" zoomScaleSheetLayoutView="115" zoomScalePageLayoutView="0" workbookViewId="0" topLeftCell="A1">
      <selection activeCell="Q164" sqref="Q164"/>
    </sheetView>
  </sheetViews>
  <sheetFormatPr defaultColWidth="4.75390625" defaultRowHeight="24.75" customHeight="1"/>
  <cols>
    <col min="1" max="1" width="7.75390625" style="128" customWidth="1"/>
    <col min="2" max="17" width="4.75390625" style="128" customWidth="1"/>
    <col min="18" max="18" width="7.75390625" style="128" customWidth="1"/>
    <col min="19" max="23" width="4.75390625" style="128" customWidth="1"/>
    <col min="24" max="24" width="4.875" style="128" customWidth="1"/>
    <col min="25" max="53" width="4.75390625" style="128" customWidth="1"/>
    <col min="54" max="54" width="5.75390625" style="128" customWidth="1"/>
    <col min="55" max="55" width="6.00390625" style="128" bestFit="1" customWidth="1"/>
    <col min="56" max="56" width="8.25390625" style="128" bestFit="1" customWidth="1"/>
    <col min="57" max="57" width="5.75390625" style="128" customWidth="1"/>
    <col min="58" max="58" width="12.75390625" style="128" bestFit="1" customWidth="1"/>
    <col min="59" max="59" width="15.25390625" style="128" bestFit="1" customWidth="1"/>
    <col min="60" max="60" width="5.75390625" style="128" customWidth="1"/>
    <col min="61" max="61" width="17.375" style="128" bestFit="1" customWidth="1"/>
    <col min="62" max="62" width="20.00390625" style="128" bestFit="1" customWidth="1"/>
    <col min="63" max="63" width="5.75390625" style="128" customWidth="1"/>
    <col min="64" max="64" width="10.25390625" style="128" bestFit="1" customWidth="1"/>
    <col min="65" max="65" width="15.375" style="128" bestFit="1" customWidth="1"/>
    <col min="66" max="66" width="5.75390625" style="128" customWidth="1"/>
    <col min="67" max="67" width="12.75390625" style="128" bestFit="1" customWidth="1"/>
    <col min="68" max="68" width="19.125" style="128" bestFit="1" customWidth="1"/>
    <col min="69" max="16384" width="4.75390625" style="128" customWidth="1"/>
  </cols>
  <sheetData>
    <row r="1" spans="2:69" ht="24.75" customHeight="1">
      <c r="B1" s="221" t="s">
        <v>136</v>
      </c>
      <c r="C1" s="222"/>
      <c r="D1" s="222"/>
      <c r="E1" s="222"/>
      <c r="F1" s="222"/>
      <c r="G1" s="223"/>
      <c r="H1" s="224"/>
      <c r="V1" s="225" t="s">
        <v>137</v>
      </c>
      <c r="W1" s="226"/>
      <c r="X1" s="226"/>
      <c r="Y1" s="226"/>
      <c r="Z1" s="225"/>
      <c r="AA1" s="226"/>
      <c r="AB1" s="226"/>
      <c r="AC1" s="226"/>
      <c r="BA1" s="129"/>
      <c r="BB1" s="130"/>
      <c r="BC1" s="130"/>
      <c r="BD1" s="130"/>
      <c r="BE1" s="130"/>
      <c r="BF1" s="130"/>
      <c r="BG1" s="130"/>
      <c r="BH1" s="130"/>
      <c r="BI1" s="130"/>
      <c r="BJ1" s="130"/>
      <c r="BK1" s="130"/>
      <c r="BL1" s="130"/>
      <c r="BM1" s="130"/>
      <c r="BN1" s="130"/>
      <c r="BO1" s="130"/>
      <c r="BP1" s="130"/>
      <c r="BQ1" s="131"/>
    </row>
    <row r="2" spans="2:69" ht="24.75" customHeight="1">
      <c r="B2" s="132"/>
      <c r="C2" s="133"/>
      <c r="D2" s="133"/>
      <c r="E2" s="133"/>
      <c r="F2" s="133"/>
      <c r="G2" s="133"/>
      <c r="H2" s="134"/>
      <c r="V2" s="226"/>
      <c r="W2" s="226"/>
      <c r="X2" s="226"/>
      <c r="Y2" s="226"/>
      <c r="Z2" s="226"/>
      <c r="AA2" s="226"/>
      <c r="AB2" s="226"/>
      <c r="AC2" s="226"/>
      <c r="AF2" s="135"/>
      <c r="BA2" s="136"/>
      <c r="BB2" s="137" t="s">
        <v>138</v>
      </c>
      <c r="BC2" s="137"/>
      <c r="BD2" s="137"/>
      <c r="BE2" s="137" t="s">
        <v>139</v>
      </c>
      <c r="BF2" s="137"/>
      <c r="BG2" s="137"/>
      <c r="BH2" s="137" t="s">
        <v>140</v>
      </c>
      <c r="BI2" s="137"/>
      <c r="BJ2" s="137"/>
      <c r="BK2" s="137" t="s">
        <v>141</v>
      </c>
      <c r="BL2" s="137"/>
      <c r="BM2" s="137"/>
      <c r="BN2" s="137" t="s">
        <v>142</v>
      </c>
      <c r="BO2" s="137"/>
      <c r="BP2" s="137"/>
      <c r="BQ2" s="138"/>
    </row>
    <row r="3" spans="2:69" ht="24.75" customHeight="1">
      <c r="B3" s="132"/>
      <c r="C3" s="133"/>
      <c r="D3" s="133"/>
      <c r="E3" s="133"/>
      <c r="F3" s="133"/>
      <c r="G3" s="133"/>
      <c r="H3" s="134"/>
      <c r="V3" s="225" t="s">
        <v>143</v>
      </c>
      <c r="W3" s="226"/>
      <c r="X3" s="226"/>
      <c r="Y3" s="226"/>
      <c r="Z3" s="225"/>
      <c r="AA3" s="226"/>
      <c r="AB3" s="226"/>
      <c r="AC3" s="226"/>
      <c r="AF3" s="135"/>
      <c r="BA3" s="136"/>
      <c r="BB3" s="139">
        <v>1</v>
      </c>
      <c r="BC3" s="139" t="s">
        <v>144</v>
      </c>
      <c r="BD3" s="139" t="str">
        <f>BB3&amp;"："&amp;BC3</f>
        <v>1：新規</v>
      </c>
      <c r="BE3" s="140">
        <v>0</v>
      </c>
      <c r="BF3" s="141" t="s">
        <v>145</v>
      </c>
      <c r="BG3" s="142" t="str">
        <f>BE3&amp;"："&amp;BF3</f>
        <v>0：国土交通省</v>
      </c>
      <c r="BH3" s="139">
        <v>1</v>
      </c>
      <c r="BI3" s="142" t="s">
        <v>146</v>
      </c>
      <c r="BJ3" s="142" t="str">
        <f>BH3&amp;"："&amp;BI3</f>
        <v>1：尾道市内に本店</v>
      </c>
      <c r="BK3" s="139">
        <v>110</v>
      </c>
      <c r="BL3" s="142" t="s">
        <v>147</v>
      </c>
      <c r="BM3" s="142" t="str">
        <f>BK3&amp;"："&amp;BL3</f>
        <v>110：尾道</v>
      </c>
      <c r="BN3" s="139">
        <v>1101</v>
      </c>
      <c r="BO3" s="142" t="s">
        <v>147</v>
      </c>
      <c r="BP3" s="142" t="str">
        <f>BN3&amp;"："&amp;BO3</f>
        <v>1101：尾道</v>
      </c>
      <c r="BQ3" s="138"/>
    </row>
    <row r="4" spans="2:69" ht="24.75" customHeight="1">
      <c r="B4" s="132"/>
      <c r="C4" s="143"/>
      <c r="D4" s="133"/>
      <c r="E4" s="133"/>
      <c r="F4" s="133"/>
      <c r="G4" s="133"/>
      <c r="H4" s="134"/>
      <c r="V4" s="226"/>
      <c r="W4" s="226"/>
      <c r="X4" s="226"/>
      <c r="Y4" s="226"/>
      <c r="Z4" s="226"/>
      <c r="AA4" s="226"/>
      <c r="AB4" s="226"/>
      <c r="AC4" s="226"/>
      <c r="BA4" s="136"/>
      <c r="BB4" s="139">
        <v>2</v>
      </c>
      <c r="BC4" s="139" t="s">
        <v>148</v>
      </c>
      <c r="BD4" s="139" t="str">
        <f>BB4&amp;"："&amp;BC4</f>
        <v>2：更新</v>
      </c>
      <c r="BE4" s="140">
        <v>34</v>
      </c>
      <c r="BF4" s="141" t="s">
        <v>149</v>
      </c>
      <c r="BG4" s="142" t="str">
        <f>BE4&amp;"："&amp;BF4</f>
        <v>34：広島県</v>
      </c>
      <c r="BH4" s="139">
        <v>2</v>
      </c>
      <c r="BI4" s="142" t="s">
        <v>150</v>
      </c>
      <c r="BJ4" s="142" t="str">
        <f>BH4&amp;"："&amp;BI4</f>
        <v>2：尾道市内に支店</v>
      </c>
      <c r="BK4" s="139">
        <v>120</v>
      </c>
      <c r="BL4" s="142" t="s">
        <v>151</v>
      </c>
      <c r="BM4" s="142" t="str">
        <f aca="true" t="shared" si="0" ref="BM4:BM9">BK4&amp;"："&amp;BL4</f>
        <v>120：御調</v>
      </c>
      <c r="BN4" s="139">
        <v>1201</v>
      </c>
      <c r="BO4" s="142" t="s">
        <v>151</v>
      </c>
      <c r="BP4" s="142" t="str">
        <f aca="true" t="shared" si="1" ref="BP4:BP66">BN4&amp;"："&amp;BO4</f>
        <v>1201：御調</v>
      </c>
      <c r="BQ4" s="138"/>
    </row>
    <row r="5" spans="2:69" ht="24.75" customHeight="1">
      <c r="B5" s="132"/>
      <c r="C5" s="133"/>
      <c r="D5" s="133"/>
      <c r="E5" s="133"/>
      <c r="F5" s="133"/>
      <c r="G5" s="133"/>
      <c r="H5" s="134"/>
      <c r="V5" s="225" t="s">
        <v>152</v>
      </c>
      <c r="W5" s="226"/>
      <c r="X5" s="226"/>
      <c r="Y5" s="226"/>
      <c r="Z5" s="227" t="s">
        <v>153</v>
      </c>
      <c r="AA5" s="228"/>
      <c r="AB5" s="228"/>
      <c r="AC5" s="228"/>
      <c r="BA5" s="136"/>
      <c r="BB5" s="137"/>
      <c r="BC5" s="137"/>
      <c r="BD5" s="137"/>
      <c r="BE5" s="140">
        <v>1</v>
      </c>
      <c r="BF5" s="141" t="s">
        <v>154</v>
      </c>
      <c r="BG5" s="142" t="str">
        <f aca="true" t="shared" si="2" ref="BG5:BG50">BE5&amp;"："&amp;BF5</f>
        <v>1：北海道</v>
      </c>
      <c r="BH5" s="139">
        <v>3</v>
      </c>
      <c r="BI5" s="142" t="s">
        <v>155</v>
      </c>
      <c r="BJ5" s="142" t="str">
        <f>BH5&amp;"："&amp;BI5</f>
        <v>3：広島県内に本店</v>
      </c>
      <c r="BK5" s="139">
        <v>130</v>
      </c>
      <c r="BL5" s="142" t="s">
        <v>156</v>
      </c>
      <c r="BM5" s="142" t="str">
        <f t="shared" si="0"/>
        <v>130：向島</v>
      </c>
      <c r="BN5" s="139">
        <v>1301</v>
      </c>
      <c r="BO5" s="142" t="s">
        <v>156</v>
      </c>
      <c r="BP5" s="142" t="str">
        <f t="shared" si="1"/>
        <v>1301：向島</v>
      </c>
      <c r="BQ5" s="138"/>
    </row>
    <row r="6" spans="2:69" ht="24.75" customHeight="1">
      <c r="B6" s="132"/>
      <c r="C6" s="133"/>
      <c r="D6" s="133"/>
      <c r="E6" s="133"/>
      <c r="F6" s="133"/>
      <c r="G6" s="133"/>
      <c r="H6" s="134"/>
      <c r="V6" s="226"/>
      <c r="W6" s="226"/>
      <c r="X6" s="226"/>
      <c r="Y6" s="226"/>
      <c r="Z6" s="226"/>
      <c r="AA6" s="226"/>
      <c r="AB6" s="226"/>
      <c r="AC6" s="226"/>
      <c r="BA6" s="136"/>
      <c r="BB6" s="137"/>
      <c r="BC6" s="137"/>
      <c r="BD6" s="137"/>
      <c r="BE6" s="140">
        <v>2</v>
      </c>
      <c r="BF6" s="141" t="s">
        <v>157</v>
      </c>
      <c r="BG6" s="142" t="str">
        <f t="shared" si="2"/>
        <v>2：青森県</v>
      </c>
      <c r="BH6" s="139">
        <v>4</v>
      </c>
      <c r="BI6" s="142" t="s">
        <v>158</v>
      </c>
      <c r="BJ6" s="142" t="str">
        <f>BH6&amp;"："&amp;BI6</f>
        <v>4：広島県内に支店</v>
      </c>
      <c r="BK6" s="139">
        <v>140</v>
      </c>
      <c r="BL6" s="142" t="s">
        <v>159</v>
      </c>
      <c r="BM6" s="142" t="str">
        <f t="shared" si="0"/>
        <v>140：因島</v>
      </c>
      <c r="BN6" s="139">
        <v>1401</v>
      </c>
      <c r="BO6" s="142" t="s">
        <v>159</v>
      </c>
      <c r="BP6" s="142" t="str">
        <f t="shared" si="1"/>
        <v>1401：因島</v>
      </c>
      <c r="BQ6" s="138"/>
    </row>
    <row r="7" spans="2:69" ht="24.75" customHeight="1">
      <c r="B7" s="132"/>
      <c r="C7" s="133"/>
      <c r="D7" s="133"/>
      <c r="E7" s="133"/>
      <c r="F7" s="133"/>
      <c r="G7" s="133"/>
      <c r="H7" s="134"/>
      <c r="V7" s="225" t="s">
        <v>160</v>
      </c>
      <c r="W7" s="226"/>
      <c r="X7" s="226"/>
      <c r="Y7" s="226"/>
      <c r="Z7" s="239"/>
      <c r="AA7" s="240"/>
      <c r="AB7" s="240"/>
      <c r="AC7" s="240"/>
      <c r="BA7" s="136"/>
      <c r="BB7" s="137" t="s">
        <v>161</v>
      </c>
      <c r="BC7" s="137"/>
      <c r="BD7" s="137"/>
      <c r="BE7" s="140">
        <v>3</v>
      </c>
      <c r="BF7" s="141" t="s">
        <v>162</v>
      </c>
      <c r="BG7" s="142" t="str">
        <f t="shared" si="2"/>
        <v>3：岩手県</v>
      </c>
      <c r="BH7" s="139">
        <v>5</v>
      </c>
      <c r="BI7" s="142" t="s">
        <v>163</v>
      </c>
      <c r="BJ7" s="142" t="str">
        <f>BH7&amp;"："&amp;BI7</f>
        <v>5：広島県外に本店</v>
      </c>
      <c r="BK7" s="139">
        <v>150</v>
      </c>
      <c r="BL7" s="142" t="s">
        <v>164</v>
      </c>
      <c r="BM7" s="142" t="str">
        <f t="shared" si="0"/>
        <v>150：瀬戸田</v>
      </c>
      <c r="BN7" s="139">
        <v>1501</v>
      </c>
      <c r="BO7" s="142" t="s">
        <v>164</v>
      </c>
      <c r="BP7" s="142" t="str">
        <f t="shared" si="1"/>
        <v>1501：瀬戸田</v>
      </c>
      <c r="BQ7" s="138"/>
    </row>
    <row r="8" spans="2:69" ht="24.75" customHeight="1">
      <c r="B8" s="144"/>
      <c r="C8" s="145"/>
      <c r="D8" s="145"/>
      <c r="E8" s="145"/>
      <c r="F8" s="145"/>
      <c r="G8" s="145"/>
      <c r="H8" s="146"/>
      <c r="V8" s="226"/>
      <c r="W8" s="226"/>
      <c r="X8" s="226"/>
      <c r="Y8" s="226"/>
      <c r="Z8" s="241"/>
      <c r="AA8" s="241"/>
      <c r="AB8" s="241"/>
      <c r="AC8" s="241"/>
      <c r="BA8" s="136"/>
      <c r="BB8" s="139">
        <v>1</v>
      </c>
      <c r="BC8" s="139" t="s">
        <v>165</v>
      </c>
      <c r="BD8" s="139" t="str">
        <f>BB8&amp;"："&amp;BC8</f>
        <v>1：法人</v>
      </c>
      <c r="BE8" s="140">
        <v>4</v>
      </c>
      <c r="BF8" s="141" t="s">
        <v>166</v>
      </c>
      <c r="BG8" s="142" t="str">
        <f t="shared" si="2"/>
        <v>4：宮城県</v>
      </c>
      <c r="BH8" s="137"/>
      <c r="BI8" s="137"/>
      <c r="BJ8" s="137"/>
      <c r="BK8" s="139">
        <v>200</v>
      </c>
      <c r="BL8" s="142" t="s">
        <v>167</v>
      </c>
      <c r="BM8" s="142" t="str">
        <f t="shared" si="0"/>
        <v>200：広島県内</v>
      </c>
      <c r="BN8" s="139">
        <v>2201</v>
      </c>
      <c r="BO8" s="142" t="s">
        <v>168</v>
      </c>
      <c r="BP8" s="142" t="str">
        <f t="shared" si="1"/>
        <v>2201：広島市</v>
      </c>
      <c r="BQ8" s="138"/>
    </row>
    <row r="9" spans="1:69" ht="24.75" customHeight="1" thickBot="1">
      <c r="A9" s="147"/>
      <c r="B9" s="147"/>
      <c r="C9" s="147"/>
      <c r="D9" s="147"/>
      <c r="E9" s="147"/>
      <c r="F9" s="147"/>
      <c r="G9" s="147"/>
      <c r="H9" s="147"/>
      <c r="I9" s="147"/>
      <c r="J9" s="242" t="s">
        <v>169</v>
      </c>
      <c r="K9" s="243"/>
      <c r="L9" s="243"/>
      <c r="M9" s="243"/>
      <c r="N9" s="243"/>
      <c r="O9" s="243"/>
      <c r="P9" s="243"/>
      <c r="Q9" s="243"/>
      <c r="R9" s="243"/>
      <c r="S9" s="243"/>
      <c r="T9" s="243"/>
      <c r="U9" s="243"/>
      <c r="V9" s="243"/>
      <c r="W9" s="243"/>
      <c r="X9" s="147"/>
      <c r="BA9" s="136"/>
      <c r="BB9" s="139">
        <v>2</v>
      </c>
      <c r="BC9" s="139" t="s">
        <v>170</v>
      </c>
      <c r="BD9" s="139" t="str">
        <f>BB9&amp;"："&amp;BC9</f>
        <v>2：個人</v>
      </c>
      <c r="BE9" s="140">
        <v>5</v>
      </c>
      <c r="BF9" s="141" t="s">
        <v>171</v>
      </c>
      <c r="BG9" s="142" t="str">
        <f t="shared" si="2"/>
        <v>5：秋田県</v>
      </c>
      <c r="BH9" s="137"/>
      <c r="BI9" s="137"/>
      <c r="BJ9" s="137"/>
      <c r="BK9" s="139">
        <v>300</v>
      </c>
      <c r="BL9" s="142" t="s">
        <v>172</v>
      </c>
      <c r="BM9" s="142" t="str">
        <f t="shared" si="0"/>
        <v>300：広島県外</v>
      </c>
      <c r="BN9" s="139">
        <v>2202</v>
      </c>
      <c r="BO9" s="142" t="s">
        <v>173</v>
      </c>
      <c r="BP9" s="142" t="str">
        <f t="shared" si="1"/>
        <v>2202：呉市</v>
      </c>
      <c r="BQ9" s="138"/>
    </row>
    <row r="10" spans="1:69" ht="24.75" customHeight="1">
      <c r="A10" s="148" t="s">
        <v>174</v>
      </c>
      <c r="B10" s="149"/>
      <c r="C10" s="149"/>
      <c r="D10" s="149"/>
      <c r="E10" s="149"/>
      <c r="F10" s="149"/>
      <c r="G10" s="149"/>
      <c r="H10" s="149"/>
      <c r="I10" s="149"/>
      <c r="J10" s="243"/>
      <c r="K10" s="243"/>
      <c r="L10" s="243"/>
      <c r="M10" s="243"/>
      <c r="N10" s="243"/>
      <c r="O10" s="243"/>
      <c r="P10" s="243"/>
      <c r="Q10" s="243"/>
      <c r="R10" s="243"/>
      <c r="S10" s="243"/>
      <c r="T10" s="243"/>
      <c r="U10" s="243"/>
      <c r="V10" s="243"/>
      <c r="W10" s="243"/>
      <c r="X10" s="149"/>
      <c r="Y10" s="149"/>
      <c r="Z10" s="149"/>
      <c r="AA10" s="149"/>
      <c r="AB10" s="149"/>
      <c r="AC10" s="149"/>
      <c r="AD10" s="149"/>
      <c r="AE10" s="149"/>
      <c r="AF10" s="149"/>
      <c r="BA10" s="136"/>
      <c r="BB10" s="137"/>
      <c r="BC10" s="137"/>
      <c r="BD10" s="137"/>
      <c r="BE10" s="140">
        <v>6</v>
      </c>
      <c r="BF10" s="141" t="s">
        <v>175</v>
      </c>
      <c r="BG10" s="142" t="str">
        <f t="shared" si="2"/>
        <v>6：山形県</v>
      </c>
      <c r="BH10" s="137" t="s">
        <v>176</v>
      </c>
      <c r="BI10" s="137"/>
      <c r="BJ10" s="137"/>
      <c r="BK10" s="137"/>
      <c r="BL10" s="137"/>
      <c r="BM10" s="137"/>
      <c r="BN10" s="139">
        <v>2203</v>
      </c>
      <c r="BO10" s="142" t="s">
        <v>177</v>
      </c>
      <c r="BP10" s="142" t="str">
        <f t="shared" si="1"/>
        <v>2203：竹原市</v>
      </c>
      <c r="BQ10" s="138"/>
    </row>
    <row r="11" spans="1:69" ht="24.75" customHeight="1">
      <c r="A11" s="150" t="s">
        <v>660</v>
      </c>
      <c r="B11" s="143"/>
      <c r="C11" s="143"/>
      <c r="D11" s="143"/>
      <c r="E11" s="143"/>
      <c r="F11" s="143"/>
      <c r="G11" s="143"/>
      <c r="H11" s="143"/>
      <c r="I11" s="143"/>
      <c r="J11" s="151"/>
      <c r="K11" s="151"/>
      <c r="L11" s="151"/>
      <c r="M11" s="151"/>
      <c r="N11" s="151"/>
      <c r="O11" s="151"/>
      <c r="P11" s="151"/>
      <c r="Q11" s="151"/>
      <c r="R11" s="151"/>
      <c r="S11" s="151"/>
      <c r="T11" s="151"/>
      <c r="U11" s="151"/>
      <c r="V11" s="151"/>
      <c r="W11" s="151"/>
      <c r="X11" s="143"/>
      <c r="Y11" s="143"/>
      <c r="Z11" s="143"/>
      <c r="AA11" s="143"/>
      <c r="AB11" s="143"/>
      <c r="AC11" s="143"/>
      <c r="AD11" s="143"/>
      <c r="AE11" s="143"/>
      <c r="AF11" s="143"/>
      <c r="BA11" s="136"/>
      <c r="BB11" s="137"/>
      <c r="BC11" s="137"/>
      <c r="BD11" s="137"/>
      <c r="BE11" s="140">
        <v>7</v>
      </c>
      <c r="BF11" s="141" t="s">
        <v>178</v>
      </c>
      <c r="BG11" s="142" t="str">
        <f t="shared" si="2"/>
        <v>7：福島県</v>
      </c>
      <c r="BH11" s="139">
        <v>1</v>
      </c>
      <c r="BI11" s="142" t="s">
        <v>179</v>
      </c>
      <c r="BJ11" s="142" t="str">
        <f>BH11&amp;"："&amp;BI11</f>
        <v>1：一般</v>
      </c>
      <c r="BK11" s="137"/>
      <c r="BL11" s="137"/>
      <c r="BM11" s="137"/>
      <c r="BN11" s="139">
        <v>2204</v>
      </c>
      <c r="BO11" s="142" t="s">
        <v>180</v>
      </c>
      <c r="BP11" s="142" t="str">
        <f t="shared" si="1"/>
        <v>2204：三原市</v>
      </c>
      <c r="BQ11" s="138"/>
    </row>
    <row r="12" spans="2:69" s="152" customFormat="1" ht="24.75" customHeight="1">
      <c r="B12" s="153"/>
      <c r="Y12" s="190" t="s">
        <v>637</v>
      </c>
      <c r="Z12" s="154">
        <v>5</v>
      </c>
      <c r="AA12" s="155" t="s">
        <v>182</v>
      </c>
      <c r="AB12" s="156">
        <v>5</v>
      </c>
      <c r="AC12" s="155" t="s">
        <v>183</v>
      </c>
      <c r="AD12" s="156">
        <v>9</v>
      </c>
      <c r="AE12" s="155" t="s">
        <v>184</v>
      </c>
      <c r="BA12" s="136"/>
      <c r="BB12" s="137" t="s">
        <v>185</v>
      </c>
      <c r="BC12" s="137"/>
      <c r="BD12" s="137"/>
      <c r="BE12" s="140">
        <v>8</v>
      </c>
      <c r="BF12" s="141" t="s">
        <v>186</v>
      </c>
      <c r="BG12" s="142" t="str">
        <f t="shared" si="2"/>
        <v>8：茨城県</v>
      </c>
      <c r="BH12" s="139">
        <v>2</v>
      </c>
      <c r="BI12" s="142" t="s">
        <v>187</v>
      </c>
      <c r="BJ12" s="142" t="str">
        <f>BH12&amp;"："&amp;BI12</f>
        <v>2：特定</v>
      </c>
      <c r="BK12" s="137"/>
      <c r="BL12" s="137"/>
      <c r="BM12" s="137"/>
      <c r="BN12" s="139">
        <v>2205</v>
      </c>
      <c r="BO12" s="142" t="s">
        <v>188</v>
      </c>
      <c r="BP12" s="142" t="str">
        <f t="shared" si="1"/>
        <v>2205：東広島市</v>
      </c>
      <c r="BQ12" s="138"/>
    </row>
    <row r="13" spans="2:69" s="152" customFormat="1" ht="24.75" customHeight="1">
      <c r="B13" s="152" t="s">
        <v>189</v>
      </c>
      <c r="C13" s="157"/>
      <c r="D13" s="157"/>
      <c r="E13" s="157"/>
      <c r="F13" s="157"/>
      <c r="G13" s="157"/>
      <c r="H13" s="157"/>
      <c r="I13" s="157"/>
      <c r="P13" s="158"/>
      <c r="BA13" s="136"/>
      <c r="BB13" s="139">
        <v>0</v>
      </c>
      <c r="BC13" s="139" t="s">
        <v>190</v>
      </c>
      <c r="BD13" s="139" t="str">
        <f>BB13&amp;"："&amp;BC13</f>
        <v>0：課税</v>
      </c>
      <c r="BE13" s="140">
        <v>9</v>
      </c>
      <c r="BF13" s="141" t="s">
        <v>191</v>
      </c>
      <c r="BG13" s="142" t="str">
        <f t="shared" si="2"/>
        <v>9：栃木県</v>
      </c>
      <c r="BH13" s="137"/>
      <c r="BI13" s="137"/>
      <c r="BJ13" s="137"/>
      <c r="BK13" s="137"/>
      <c r="BL13" s="137"/>
      <c r="BM13" s="137"/>
      <c r="BN13" s="139">
        <v>2206</v>
      </c>
      <c r="BO13" s="142" t="s">
        <v>192</v>
      </c>
      <c r="BP13" s="142" t="str">
        <f t="shared" si="1"/>
        <v>2206：因島市</v>
      </c>
      <c r="BQ13" s="138"/>
    </row>
    <row r="14" spans="10:69" s="152" customFormat="1" ht="24.75" customHeight="1">
      <c r="J14" s="244" t="s">
        <v>193</v>
      </c>
      <c r="K14" s="245"/>
      <c r="L14" s="245"/>
      <c r="M14" s="245"/>
      <c r="N14" s="214" t="s">
        <v>194</v>
      </c>
      <c r="O14" s="246"/>
      <c r="P14" s="246"/>
      <c r="Q14" s="246"/>
      <c r="R14" s="216"/>
      <c r="T14" s="219" t="s">
        <v>195</v>
      </c>
      <c r="U14" s="220"/>
      <c r="V14" s="220"/>
      <c r="W14" s="220"/>
      <c r="X14" s="220"/>
      <c r="Y14" s="220"/>
      <c r="Z14" s="220"/>
      <c r="AA14" s="220"/>
      <c r="AB14" s="220"/>
      <c r="AC14" s="220"/>
      <c r="BA14" s="136"/>
      <c r="BB14" s="139">
        <v>1</v>
      </c>
      <c r="BC14" s="139" t="s">
        <v>196</v>
      </c>
      <c r="BD14" s="139" t="str">
        <f>BB14&amp;"："&amp;BC14</f>
        <v>1：免税</v>
      </c>
      <c r="BE14" s="140">
        <v>10</v>
      </c>
      <c r="BF14" s="141" t="s">
        <v>197</v>
      </c>
      <c r="BG14" s="142" t="str">
        <f t="shared" si="2"/>
        <v>10：群馬県</v>
      </c>
      <c r="BH14" s="137"/>
      <c r="BI14" s="137"/>
      <c r="BJ14" s="137"/>
      <c r="BK14" s="137"/>
      <c r="BL14" s="137"/>
      <c r="BM14" s="137"/>
      <c r="BN14" s="139">
        <v>2207</v>
      </c>
      <c r="BO14" s="142" t="s">
        <v>198</v>
      </c>
      <c r="BP14" s="142" t="str">
        <f t="shared" si="1"/>
        <v>2207：福山市</v>
      </c>
      <c r="BQ14" s="138"/>
    </row>
    <row r="15" spans="14:69" s="152" customFormat="1" ht="24.75" customHeight="1">
      <c r="N15" s="214" t="s">
        <v>199</v>
      </c>
      <c r="O15" s="215"/>
      <c r="P15" s="215"/>
      <c r="Q15" s="215"/>
      <c r="R15" s="216"/>
      <c r="T15" s="217" t="s">
        <v>200</v>
      </c>
      <c r="U15" s="218"/>
      <c r="V15" s="218"/>
      <c r="W15" s="218"/>
      <c r="X15" s="218"/>
      <c r="Y15" s="218"/>
      <c r="Z15" s="218"/>
      <c r="AA15" s="218"/>
      <c r="AB15" s="218"/>
      <c r="AC15" s="218"/>
      <c r="AE15" s="153"/>
      <c r="BA15" s="136"/>
      <c r="BB15" s="137"/>
      <c r="BC15" s="137"/>
      <c r="BD15" s="137"/>
      <c r="BE15" s="140">
        <v>11</v>
      </c>
      <c r="BF15" s="141" t="s">
        <v>201</v>
      </c>
      <c r="BG15" s="142" t="str">
        <f t="shared" si="2"/>
        <v>11：埼玉県</v>
      </c>
      <c r="BH15" s="137"/>
      <c r="BI15" s="137"/>
      <c r="BJ15" s="137"/>
      <c r="BK15" s="137"/>
      <c r="BL15" s="137"/>
      <c r="BM15" s="137"/>
      <c r="BN15" s="139">
        <v>2208</v>
      </c>
      <c r="BO15" s="142" t="s">
        <v>202</v>
      </c>
      <c r="BP15" s="142" t="str">
        <f t="shared" si="1"/>
        <v>2208：府中市</v>
      </c>
      <c r="BQ15" s="138"/>
    </row>
    <row r="16" spans="14:69" s="152" customFormat="1" ht="24.75" customHeight="1">
      <c r="N16" s="229" t="s">
        <v>661</v>
      </c>
      <c r="O16" s="230"/>
      <c r="P16" s="230"/>
      <c r="Q16" s="230"/>
      <c r="R16" s="231"/>
      <c r="T16" s="232" t="s">
        <v>203</v>
      </c>
      <c r="U16" s="218"/>
      <c r="V16" s="218"/>
      <c r="W16" s="218"/>
      <c r="X16" s="218"/>
      <c r="Y16" s="218"/>
      <c r="Z16" s="218"/>
      <c r="AA16" s="218"/>
      <c r="AB16" s="218"/>
      <c r="AC16" s="218"/>
      <c r="BA16" s="136"/>
      <c r="BB16" s="137" t="s">
        <v>204</v>
      </c>
      <c r="BC16" s="137"/>
      <c r="BD16" s="137"/>
      <c r="BE16" s="140">
        <v>13</v>
      </c>
      <c r="BF16" s="141" t="s">
        <v>205</v>
      </c>
      <c r="BG16" s="142" t="str">
        <f t="shared" si="2"/>
        <v>13：東京都</v>
      </c>
      <c r="BH16" s="137"/>
      <c r="BI16" s="137"/>
      <c r="BJ16" s="137"/>
      <c r="BK16" s="137"/>
      <c r="BL16" s="137"/>
      <c r="BM16" s="137"/>
      <c r="BN16" s="139">
        <v>2210</v>
      </c>
      <c r="BO16" s="142" t="s">
        <v>206</v>
      </c>
      <c r="BP16" s="142" t="str">
        <f t="shared" si="1"/>
        <v>2210：庄原市</v>
      </c>
      <c r="BQ16" s="138"/>
    </row>
    <row r="17" spans="1:69" s="152" customFormat="1" ht="84" customHeight="1">
      <c r="A17" s="233" t="s">
        <v>662</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BA17" s="136"/>
      <c r="BB17" s="139">
        <v>0</v>
      </c>
      <c r="BC17" s="139" t="s">
        <v>207</v>
      </c>
      <c r="BD17" s="139" t="str">
        <f>BB17&amp;"："&amp;BC17</f>
        <v>0：なし</v>
      </c>
      <c r="BE17" s="140">
        <v>14</v>
      </c>
      <c r="BF17" s="141" t="s">
        <v>208</v>
      </c>
      <c r="BG17" s="142" t="str">
        <f t="shared" si="2"/>
        <v>14：神奈川県</v>
      </c>
      <c r="BH17" s="137"/>
      <c r="BI17" s="137"/>
      <c r="BJ17" s="137"/>
      <c r="BK17" s="137"/>
      <c r="BL17" s="137"/>
      <c r="BM17" s="137"/>
      <c r="BN17" s="139">
        <v>2211</v>
      </c>
      <c r="BO17" s="142" t="s">
        <v>209</v>
      </c>
      <c r="BP17" s="142" t="str">
        <f t="shared" si="1"/>
        <v>2211：大竹市</v>
      </c>
      <c r="BQ17" s="138"/>
    </row>
    <row r="18" spans="1:69" ht="24.75" customHeight="1">
      <c r="A18" s="159" t="s">
        <v>210</v>
      </c>
      <c r="BA18" s="136"/>
      <c r="BB18" s="139">
        <v>1</v>
      </c>
      <c r="BC18" s="139" t="s">
        <v>165</v>
      </c>
      <c r="BD18" s="139" t="str">
        <f>BB18&amp;"："&amp;BC18</f>
        <v>1：法人</v>
      </c>
      <c r="BE18" s="140">
        <v>15</v>
      </c>
      <c r="BF18" s="141" t="s">
        <v>211</v>
      </c>
      <c r="BG18" s="142" t="str">
        <f t="shared" si="2"/>
        <v>15：新潟県</v>
      </c>
      <c r="BH18" s="137"/>
      <c r="BI18" s="137"/>
      <c r="BJ18" s="137"/>
      <c r="BK18" s="137"/>
      <c r="BL18" s="137"/>
      <c r="BM18" s="137"/>
      <c r="BN18" s="139">
        <v>2212</v>
      </c>
      <c r="BO18" s="142" t="s">
        <v>212</v>
      </c>
      <c r="BP18" s="142" t="str">
        <f t="shared" si="1"/>
        <v>2212：廿日市市</v>
      </c>
      <c r="BQ18" s="138"/>
    </row>
    <row r="19" spans="1:69" ht="24.75" customHeight="1">
      <c r="A19" s="160" t="s">
        <v>213</v>
      </c>
      <c r="B19" s="234" t="s">
        <v>214</v>
      </c>
      <c r="C19" s="235"/>
      <c r="D19" s="235"/>
      <c r="E19" s="235"/>
      <c r="F19" s="235"/>
      <c r="G19" s="235"/>
      <c r="H19" s="235"/>
      <c r="I19" s="235"/>
      <c r="J19" s="235"/>
      <c r="K19" s="236" t="s">
        <v>215</v>
      </c>
      <c r="L19" s="237"/>
      <c r="M19" s="237"/>
      <c r="N19" s="237"/>
      <c r="O19" s="237"/>
      <c r="P19" s="237"/>
      <c r="Q19" s="237"/>
      <c r="R19" s="237"/>
      <c r="S19" s="237"/>
      <c r="T19" s="237"/>
      <c r="U19" s="237"/>
      <c r="V19" s="237"/>
      <c r="W19" s="237"/>
      <c r="X19" s="237"/>
      <c r="Y19" s="237"/>
      <c r="Z19" s="237"/>
      <c r="AA19" s="237"/>
      <c r="AB19" s="237"/>
      <c r="AC19" s="237"/>
      <c r="AD19" s="237"/>
      <c r="AE19" s="237"/>
      <c r="AF19" s="238"/>
      <c r="BA19" s="136"/>
      <c r="BB19" s="139">
        <v>2</v>
      </c>
      <c r="BC19" s="139" t="s">
        <v>170</v>
      </c>
      <c r="BD19" s="139" t="str">
        <f>BB19&amp;"："&amp;BC19</f>
        <v>2：個人</v>
      </c>
      <c r="BE19" s="140">
        <v>16</v>
      </c>
      <c r="BF19" s="141" t="s">
        <v>216</v>
      </c>
      <c r="BG19" s="142" t="str">
        <f t="shared" si="2"/>
        <v>16：富山県</v>
      </c>
      <c r="BH19" s="137"/>
      <c r="BI19" s="137"/>
      <c r="BJ19" s="137"/>
      <c r="BK19" s="137"/>
      <c r="BL19" s="137"/>
      <c r="BM19" s="137"/>
      <c r="BN19" s="139">
        <v>2213</v>
      </c>
      <c r="BO19" s="142" t="s">
        <v>217</v>
      </c>
      <c r="BP19" s="142" t="str">
        <f t="shared" si="1"/>
        <v>2213：安芸高田市</v>
      </c>
      <c r="BQ19" s="138"/>
    </row>
    <row r="20" spans="1:69" ht="24.75" customHeight="1">
      <c r="A20" s="160" t="s">
        <v>218</v>
      </c>
      <c r="B20" s="234" t="s">
        <v>219</v>
      </c>
      <c r="C20" s="235"/>
      <c r="D20" s="235"/>
      <c r="E20" s="235"/>
      <c r="F20" s="235"/>
      <c r="G20" s="235"/>
      <c r="H20" s="235"/>
      <c r="I20" s="235"/>
      <c r="J20" s="235"/>
      <c r="K20" s="236" t="s">
        <v>220</v>
      </c>
      <c r="L20" s="237"/>
      <c r="M20" s="237"/>
      <c r="N20" s="237"/>
      <c r="O20" s="237"/>
      <c r="P20" s="237"/>
      <c r="Q20" s="237"/>
      <c r="R20" s="237"/>
      <c r="S20" s="237"/>
      <c r="T20" s="237"/>
      <c r="U20" s="237"/>
      <c r="V20" s="237"/>
      <c r="W20" s="237"/>
      <c r="X20" s="237"/>
      <c r="Y20" s="237"/>
      <c r="Z20" s="237"/>
      <c r="AA20" s="237"/>
      <c r="AB20" s="237"/>
      <c r="AC20" s="237"/>
      <c r="AD20" s="237"/>
      <c r="AE20" s="237"/>
      <c r="AF20" s="238"/>
      <c r="BA20" s="136"/>
      <c r="BB20" s="137"/>
      <c r="BC20" s="137"/>
      <c r="BD20" s="137"/>
      <c r="BE20" s="140">
        <v>17</v>
      </c>
      <c r="BF20" s="141" t="s">
        <v>221</v>
      </c>
      <c r="BG20" s="142" t="str">
        <f t="shared" si="2"/>
        <v>17：石川県</v>
      </c>
      <c r="BH20" s="137"/>
      <c r="BI20" s="137"/>
      <c r="BJ20" s="137"/>
      <c r="BK20" s="137"/>
      <c r="BL20" s="137"/>
      <c r="BM20" s="137"/>
      <c r="BN20" s="139">
        <v>2214</v>
      </c>
      <c r="BO20" s="142" t="s">
        <v>222</v>
      </c>
      <c r="BP20" s="142" t="str">
        <f t="shared" si="1"/>
        <v>2214：江田島市</v>
      </c>
      <c r="BQ20" s="138"/>
    </row>
    <row r="21" spans="1:69" ht="24.75" customHeight="1">
      <c r="A21" s="160" t="s">
        <v>223</v>
      </c>
      <c r="B21" s="234" t="s">
        <v>224</v>
      </c>
      <c r="C21" s="235"/>
      <c r="D21" s="235"/>
      <c r="E21" s="235"/>
      <c r="F21" s="235"/>
      <c r="G21" s="235"/>
      <c r="H21" s="235"/>
      <c r="I21" s="235"/>
      <c r="J21" s="235"/>
      <c r="K21" s="247" t="s">
        <v>225</v>
      </c>
      <c r="L21" s="248"/>
      <c r="M21" s="248"/>
      <c r="N21" s="248"/>
      <c r="O21" s="248"/>
      <c r="P21" s="248"/>
      <c r="Q21" s="248"/>
      <c r="R21" s="248"/>
      <c r="S21" s="248"/>
      <c r="T21" s="248"/>
      <c r="U21" s="248"/>
      <c r="V21" s="248"/>
      <c r="W21" s="248"/>
      <c r="X21" s="248"/>
      <c r="Y21" s="248"/>
      <c r="Z21" s="248"/>
      <c r="AA21" s="248"/>
      <c r="AB21" s="248"/>
      <c r="AC21" s="248"/>
      <c r="AD21" s="248"/>
      <c r="AE21" s="248"/>
      <c r="AF21" s="249"/>
      <c r="BA21" s="136"/>
      <c r="BB21" s="137"/>
      <c r="BC21" s="137"/>
      <c r="BD21" s="137"/>
      <c r="BE21" s="140">
        <v>18</v>
      </c>
      <c r="BF21" s="141" t="s">
        <v>226</v>
      </c>
      <c r="BG21" s="142" t="str">
        <f t="shared" si="2"/>
        <v>18：福井県</v>
      </c>
      <c r="BH21" s="137"/>
      <c r="BI21" s="137"/>
      <c r="BJ21" s="137"/>
      <c r="BK21" s="137"/>
      <c r="BL21" s="137"/>
      <c r="BM21" s="137"/>
      <c r="BN21" s="139">
        <v>2290</v>
      </c>
      <c r="BO21" s="142" t="s">
        <v>227</v>
      </c>
      <c r="BP21" s="142" t="str">
        <f t="shared" si="1"/>
        <v>2290：その他市町</v>
      </c>
      <c r="BQ21" s="138"/>
    </row>
    <row r="22" spans="1:69" ht="24.75" customHeight="1">
      <c r="A22" s="160" t="s">
        <v>228</v>
      </c>
      <c r="B22" s="234" t="s">
        <v>229</v>
      </c>
      <c r="C22" s="235"/>
      <c r="D22" s="235"/>
      <c r="E22" s="235"/>
      <c r="F22" s="235"/>
      <c r="G22" s="235"/>
      <c r="H22" s="235"/>
      <c r="I22" s="235"/>
      <c r="J22" s="235"/>
      <c r="K22" s="250" t="s">
        <v>230</v>
      </c>
      <c r="L22" s="251"/>
      <c r="M22" s="251"/>
      <c r="N22" s="251"/>
      <c r="O22" s="251"/>
      <c r="P22" s="251"/>
      <c r="Q22" s="251"/>
      <c r="R22" s="251"/>
      <c r="S22" s="251"/>
      <c r="T22" s="251"/>
      <c r="U22" s="251"/>
      <c r="V22" s="251"/>
      <c r="W22" s="251"/>
      <c r="X22" s="251"/>
      <c r="Y22" s="251"/>
      <c r="Z22" s="251"/>
      <c r="AA22" s="251"/>
      <c r="AB22" s="251"/>
      <c r="AC22" s="251"/>
      <c r="AD22" s="251"/>
      <c r="AE22" s="251"/>
      <c r="AF22" s="252"/>
      <c r="BA22" s="136"/>
      <c r="BB22" s="137" t="s">
        <v>231</v>
      </c>
      <c r="BC22" s="137"/>
      <c r="BD22" s="137"/>
      <c r="BE22" s="140">
        <v>19</v>
      </c>
      <c r="BF22" s="141" t="s">
        <v>232</v>
      </c>
      <c r="BG22" s="142" t="str">
        <f t="shared" si="2"/>
        <v>19：山梨県</v>
      </c>
      <c r="BH22" s="137"/>
      <c r="BI22" s="137"/>
      <c r="BJ22" s="137"/>
      <c r="BK22" s="137"/>
      <c r="BL22" s="137"/>
      <c r="BM22" s="137"/>
      <c r="BN22" s="139">
        <v>3001</v>
      </c>
      <c r="BO22" s="142" t="s">
        <v>154</v>
      </c>
      <c r="BP22" s="142" t="str">
        <f t="shared" si="1"/>
        <v>3001：北海道</v>
      </c>
      <c r="BQ22" s="138"/>
    </row>
    <row r="23" spans="1:69" ht="24.75" customHeight="1">
      <c r="A23" s="160" t="s">
        <v>233</v>
      </c>
      <c r="B23" s="234" t="s">
        <v>234</v>
      </c>
      <c r="C23" s="235"/>
      <c r="D23" s="235"/>
      <c r="E23" s="235"/>
      <c r="F23" s="235"/>
      <c r="G23" s="235"/>
      <c r="H23" s="235"/>
      <c r="I23" s="235"/>
      <c r="J23" s="235"/>
      <c r="K23" s="253" t="s">
        <v>235</v>
      </c>
      <c r="L23" s="254"/>
      <c r="M23" s="254"/>
      <c r="N23" s="254"/>
      <c r="O23" s="254"/>
      <c r="P23" s="254"/>
      <c r="Q23" s="254"/>
      <c r="R23" s="254"/>
      <c r="S23" s="254"/>
      <c r="T23" s="254"/>
      <c r="U23" s="254"/>
      <c r="V23" s="254"/>
      <c r="W23" s="254"/>
      <c r="X23" s="254"/>
      <c r="Y23" s="254"/>
      <c r="Z23" s="254"/>
      <c r="AA23" s="254"/>
      <c r="AB23" s="254"/>
      <c r="AC23" s="254"/>
      <c r="AD23" s="254"/>
      <c r="AE23" s="254"/>
      <c r="AF23" s="255"/>
      <c r="BA23" s="136"/>
      <c r="BB23" s="139">
        <v>0</v>
      </c>
      <c r="BC23" s="139" t="s">
        <v>207</v>
      </c>
      <c r="BD23" s="139" t="str">
        <f>BB23&amp;"："&amp;BC23</f>
        <v>0：なし</v>
      </c>
      <c r="BE23" s="140">
        <v>20</v>
      </c>
      <c r="BF23" s="141" t="s">
        <v>236</v>
      </c>
      <c r="BG23" s="142" t="str">
        <f t="shared" si="2"/>
        <v>20：長野県</v>
      </c>
      <c r="BH23" s="137"/>
      <c r="BI23" s="137"/>
      <c r="BJ23" s="137"/>
      <c r="BK23" s="137"/>
      <c r="BL23" s="137"/>
      <c r="BM23" s="137"/>
      <c r="BN23" s="139">
        <v>3002</v>
      </c>
      <c r="BO23" s="142" t="s">
        <v>157</v>
      </c>
      <c r="BP23" s="142" t="str">
        <f t="shared" si="1"/>
        <v>3002：青森県</v>
      </c>
      <c r="BQ23" s="138"/>
    </row>
    <row r="24" spans="1:69" ht="24.75" customHeight="1">
      <c r="A24" s="160" t="s">
        <v>237</v>
      </c>
      <c r="B24" s="234" t="s">
        <v>238</v>
      </c>
      <c r="C24" s="235"/>
      <c r="D24" s="235"/>
      <c r="E24" s="235"/>
      <c r="F24" s="235"/>
      <c r="G24" s="235"/>
      <c r="H24" s="235"/>
      <c r="I24" s="235"/>
      <c r="J24" s="235"/>
      <c r="K24" s="236" t="s">
        <v>239</v>
      </c>
      <c r="L24" s="237"/>
      <c r="M24" s="237"/>
      <c r="N24" s="237"/>
      <c r="O24" s="237"/>
      <c r="P24" s="237"/>
      <c r="Q24" s="237"/>
      <c r="R24" s="237"/>
      <c r="S24" s="237"/>
      <c r="T24" s="237"/>
      <c r="U24" s="237"/>
      <c r="V24" s="237"/>
      <c r="W24" s="237"/>
      <c r="X24" s="237"/>
      <c r="Y24" s="237"/>
      <c r="Z24" s="237"/>
      <c r="AA24" s="237"/>
      <c r="AB24" s="237"/>
      <c r="AC24" s="237"/>
      <c r="AD24" s="237"/>
      <c r="AE24" s="237"/>
      <c r="AF24" s="238"/>
      <c r="BA24" s="136"/>
      <c r="BB24" s="139">
        <v>1</v>
      </c>
      <c r="BC24" s="139" t="s">
        <v>240</v>
      </c>
      <c r="BD24" s="139" t="str">
        <f>BB24&amp;"："&amp;BC24</f>
        <v>1：あり</v>
      </c>
      <c r="BE24" s="140">
        <v>21</v>
      </c>
      <c r="BF24" s="141" t="s">
        <v>241</v>
      </c>
      <c r="BG24" s="142" t="str">
        <f t="shared" si="2"/>
        <v>21：岐阜県</v>
      </c>
      <c r="BH24" s="137"/>
      <c r="BI24" s="137"/>
      <c r="BJ24" s="137"/>
      <c r="BK24" s="137"/>
      <c r="BL24" s="137"/>
      <c r="BM24" s="137"/>
      <c r="BN24" s="139">
        <v>3003</v>
      </c>
      <c r="BO24" s="142" t="s">
        <v>162</v>
      </c>
      <c r="BP24" s="142" t="str">
        <f t="shared" si="1"/>
        <v>3003：岩手県</v>
      </c>
      <c r="BQ24" s="138"/>
    </row>
    <row r="25" spans="1:69" ht="24.75" customHeight="1">
      <c r="A25" s="160" t="s">
        <v>242</v>
      </c>
      <c r="B25" s="234" t="s">
        <v>243</v>
      </c>
      <c r="C25" s="235"/>
      <c r="D25" s="235"/>
      <c r="E25" s="235"/>
      <c r="F25" s="235"/>
      <c r="G25" s="235"/>
      <c r="H25" s="235"/>
      <c r="I25" s="235"/>
      <c r="J25" s="235"/>
      <c r="K25" s="236" t="s">
        <v>244</v>
      </c>
      <c r="L25" s="237"/>
      <c r="M25" s="237"/>
      <c r="N25" s="237"/>
      <c r="O25" s="237"/>
      <c r="P25" s="237"/>
      <c r="Q25" s="237"/>
      <c r="R25" s="237"/>
      <c r="S25" s="237"/>
      <c r="T25" s="237"/>
      <c r="U25" s="237"/>
      <c r="V25" s="237"/>
      <c r="W25" s="237"/>
      <c r="X25" s="237"/>
      <c r="Y25" s="237"/>
      <c r="Z25" s="237"/>
      <c r="AA25" s="237"/>
      <c r="AB25" s="237"/>
      <c r="AC25" s="237"/>
      <c r="AD25" s="237"/>
      <c r="AE25" s="237"/>
      <c r="AF25" s="238"/>
      <c r="BA25" s="136"/>
      <c r="BB25" s="137"/>
      <c r="BC25" s="137"/>
      <c r="BD25" s="137"/>
      <c r="BE25" s="140">
        <v>22</v>
      </c>
      <c r="BF25" s="141" t="s">
        <v>245</v>
      </c>
      <c r="BG25" s="142" t="str">
        <f t="shared" si="2"/>
        <v>22：静岡県</v>
      </c>
      <c r="BH25" s="137"/>
      <c r="BI25" s="137"/>
      <c r="BJ25" s="137"/>
      <c r="BK25" s="137"/>
      <c r="BL25" s="137"/>
      <c r="BM25" s="137"/>
      <c r="BN25" s="139">
        <v>3004</v>
      </c>
      <c r="BO25" s="142" t="s">
        <v>166</v>
      </c>
      <c r="BP25" s="142" t="str">
        <f t="shared" si="1"/>
        <v>3004：宮城県</v>
      </c>
      <c r="BQ25" s="138"/>
    </row>
    <row r="26" spans="1:69" ht="24.75" customHeight="1">
      <c r="A26" s="159" t="s">
        <v>246</v>
      </c>
      <c r="BA26" s="136"/>
      <c r="BB26" s="137" t="s">
        <v>247</v>
      </c>
      <c r="BC26" s="137"/>
      <c r="BD26" s="137"/>
      <c r="BE26" s="140">
        <v>23</v>
      </c>
      <c r="BF26" s="141" t="s">
        <v>248</v>
      </c>
      <c r="BG26" s="142" t="str">
        <f t="shared" si="2"/>
        <v>23：愛知県</v>
      </c>
      <c r="BH26" s="137"/>
      <c r="BI26" s="137"/>
      <c r="BJ26" s="137"/>
      <c r="BK26" s="137"/>
      <c r="BL26" s="137"/>
      <c r="BM26" s="137"/>
      <c r="BN26" s="139">
        <v>3005</v>
      </c>
      <c r="BO26" s="142" t="s">
        <v>171</v>
      </c>
      <c r="BP26" s="142" t="str">
        <f t="shared" si="1"/>
        <v>3005：秋田県</v>
      </c>
      <c r="BQ26" s="138"/>
    </row>
    <row r="27" spans="1:69" ht="24.75" customHeight="1">
      <c r="A27" s="160" t="s">
        <v>249</v>
      </c>
      <c r="B27" s="234" t="s">
        <v>250</v>
      </c>
      <c r="C27" s="235"/>
      <c r="D27" s="235"/>
      <c r="E27" s="235"/>
      <c r="F27" s="235"/>
      <c r="G27" s="235"/>
      <c r="H27" s="235"/>
      <c r="I27" s="235"/>
      <c r="J27" s="235"/>
      <c r="K27" s="236" t="s">
        <v>251</v>
      </c>
      <c r="L27" s="237"/>
      <c r="M27" s="237"/>
      <c r="N27" s="237"/>
      <c r="O27" s="237"/>
      <c r="P27" s="237"/>
      <c r="Q27" s="237"/>
      <c r="R27" s="237"/>
      <c r="S27" s="237"/>
      <c r="T27" s="237"/>
      <c r="U27" s="237"/>
      <c r="V27" s="237"/>
      <c r="W27" s="237"/>
      <c r="X27" s="237"/>
      <c r="Y27" s="237"/>
      <c r="Z27" s="237"/>
      <c r="AA27" s="237"/>
      <c r="AB27" s="237"/>
      <c r="AC27" s="237"/>
      <c r="AD27" s="237"/>
      <c r="AE27" s="237"/>
      <c r="AF27" s="238"/>
      <c r="BA27" s="136"/>
      <c r="BB27" s="139" t="s">
        <v>181</v>
      </c>
      <c r="BC27" s="137"/>
      <c r="BD27" s="137"/>
      <c r="BE27" s="140">
        <v>24</v>
      </c>
      <c r="BF27" s="141" t="s">
        <v>252</v>
      </c>
      <c r="BG27" s="142" t="str">
        <f t="shared" si="2"/>
        <v>24：三重県</v>
      </c>
      <c r="BH27" s="137"/>
      <c r="BI27" s="137"/>
      <c r="BJ27" s="137"/>
      <c r="BK27" s="137"/>
      <c r="BL27" s="137"/>
      <c r="BM27" s="137"/>
      <c r="BN27" s="139">
        <v>3006</v>
      </c>
      <c r="BO27" s="142" t="s">
        <v>175</v>
      </c>
      <c r="BP27" s="142" t="str">
        <f t="shared" si="1"/>
        <v>3006：山形県</v>
      </c>
      <c r="BQ27" s="138"/>
    </row>
    <row r="28" spans="1:69" ht="24.75" customHeight="1">
      <c r="A28" s="160" t="s">
        <v>253</v>
      </c>
      <c r="B28" s="234" t="s">
        <v>254</v>
      </c>
      <c r="C28" s="235"/>
      <c r="D28" s="235"/>
      <c r="E28" s="235"/>
      <c r="F28" s="235"/>
      <c r="G28" s="235"/>
      <c r="H28" s="235"/>
      <c r="I28" s="235"/>
      <c r="J28" s="235"/>
      <c r="K28" s="236" t="s">
        <v>255</v>
      </c>
      <c r="L28" s="237"/>
      <c r="M28" s="237"/>
      <c r="N28" s="237"/>
      <c r="O28" s="237"/>
      <c r="P28" s="237"/>
      <c r="Q28" s="237"/>
      <c r="R28" s="237"/>
      <c r="S28" s="237"/>
      <c r="T28" s="237"/>
      <c r="U28" s="237"/>
      <c r="V28" s="237"/>
      <c r="W28" s="237"/>
      <c r="X28" s="237"/>
      <c r="Y28" s="237"/>
      <c r="Z28" s="237"/>
      <c r="AA28" s="237"/>
      <c r="AB28" s="237"/>
      <c r="AC28" s="237"/>
      <c r="AD28" s="237"/>
      <c r="AE28" s="237"/>
      <c r="AF28" s="238"/>
      <c r="BA28" s="136"/>
      <c r="BB28" s="139" t="s">
        <v>256</v>
      </c>
      <c r="BC28" s="137"/>
      <c r="BD28" s="137"/>
      <c r="BE28" s="140">
        <v>25</v>
      </c>
      <c r="BF28" s="141" t="s">
        <v>257</v>
      </c>
      <c r="BG28" s="142" t="str">
        <f t="shared" si="2"/>
        <v>25：滋賀県</v>
      </c>
      <c r="BH28" s="137"/>
      <c r="BI28" s="137"/>
      <c r="BJ28" s="137"/>
      <c r="BK28" s="137"/>
      <c r="BL28" s="137"/>
      <c r="BM28" s="137"/>
      <c r="BN28" s="139">
        <v>3007</v>
      </c>
      <c r="BO28" s="142" t="s">
        <v>178</v>
      </c>
      <c r="BP28" s="142" t="str">
        <f t="shared" si="1"/>
        <v>3007：福島県</v>
      </c>
      <c r="BQ28" s="138"/>
    </row>
    <row r="29" spans="1:69" ht="24.75" customHeight="1">
      <c r="A29" s="160" t="s">
        <v>258</v>
      </c>
      <c r="B29" s="234" t="s">
        <v>259</v>
      </c>
      <c r="C29" s="235"/>
      <c r="D29" s="235"/>
      <c r="E29" s="235"/>
      <c r="F29" s="235"/>
      <c r="G29" s="235"/>
      <c r="H29" s="235"/>
      <c r="I29" s="235"/>
      <c r="J29" s="235"/>
      <c r="K29" s="236" t="s">
        <v>260</v>
      </c>
      <c r="L29" s="256"/>
      <c r="M29" s="256"/>
      <c r="N29" s="256"/>
      <c r="O29" s="256"/>
      <c r="P29" s="257"/>
      <c r="Q29" s="258" t="s">
        <v>261</v>
      </c>
      <c r="R29" s="259"/>
      <c r="S29" s="260" t="s">
        <v>262</v>
      </c>
      <c r="T29" s="261"/>
      <c r="U29" s="261"/>
      <c r="V29" s="261"/>
      <c r="W29" s="261"/>
      <c r="X29" s="259"/>
      <c r="Y29" s="262" t="s">
        <v>263</v>
      </c>
      <c r="Z29" s="263"/>
      <c r="AA29" s="263"/>
      <c r="AB29" s="263"/>
      <c r="AC29" s="263"/>
      <c r="AD29" s="263"/>
      <c r="AE29" s="263"/>
      <c r="AF29" s="264"/>
      <c r="BA29" s="136"/>
      <c r="BB29" s="139" t="s">
        <v>264</v>
      </c>
      <c r="BC29" s="137"/>
      <c r="BD29" s="137"/>
      <c r="BE29" s="140">
        <v>26</v>
      </c>
      <c r="BF29" s="141" t="s">
        <v>265</v>
      </c>
      <c r="BG29" s="142" t="str">
        <f t="shared" si="2"/>
        <v>26：京都府</v>
      </c>
      <c r="BH29" s="137"/>
      <c r="BI29" s="137"/>
      <c r="BJ29" s="137"/>
      <c r="BK29" s="137"/>
      <c r="BL29" s="137"/>
      <c r="BM29" s="137"/>
      <c r="BN29" s="139">
        <v>3008</v>
      </c>
      <c r="BO29" s="142" t="s">
        <v>186</v>
      </c>
      <c r="BP29" s="142" t="str">
        <f t="shared" si="1"/>
        <v>3008：茨城県</v>
      </c>
      <c r="BQ29" s="138"/>
    </row>
    <row r="30" spans="1:69" ht="24.75" customHeight="1">
      <c r="A30" s="160" t="s">
        <v>266</v>
      </c>
      <c r="B30" s="234" t="s">
        <v>267</v>
      </c>
      <c r="C30" s="235"/>
      <c r="D30" s="235"/>
      <c r="E30" s="235"/>
      <c r="F30" s="235"/>
      <c r="G30" s="235"/>
      <c r="H30" s="235"/>
      <c r="I30" s="235"/>
      <c r="J30" s="235"/>
      <c r="K30" s="236" t="s">
        <v>195</v>
      </c>
      <c r="L30" s="237"/>
      <c r="M30" s="237"/>
      <c r="N30" s="237"/>
      <c r="O30" s="237"/>
      <c r="P30" s="237"/>
      <c r="Q30" s="237"/>
      <c r="R30" s="237"/>
      <c r="S30" s="237"/>
      <c r="T30" s="237"/>
      <c r="U30" s="237"/>
      <c r="V30" s="237"/>
      <c r="W30" s="237"/>
      <c r="X30" s="237"/>
      <c r="Y30" s="237"/>
      <c r="Z30" s="237"/>
      <c r="AA30" s="237"/>
      <c r="AB30" s="237"/>
      <c r="AC30" s="237"/>
      <c r="AD30" s="237"/>
      <c r="AE30" s="237"/>
      <c r="AF30" s="238"/>
      <c r="BA30" s="136"/>
      <c r="BB30" s="139" t="s">
        <v>268</v>
      </c>
      <c r="BC30" s="137"/>
      <c r="BD30" s="137"/>
      <c r="BE30" s="140">
        <v>27</v>
      </c>
      <c r="BF30" s="141" t="s">
        <v>269</v>
      </c>
      <c r="BG30" s="142" t="str">
        <f t="shared" si="2"/>
        <v>27：大阪府</v>
      </c>
      <c r="BH30" s="137"/>
      <c r="BI30" s="137"/>
      <c r="BJ30" s="137"/>
      <c r="BK30" s="137"/>
      <c r="BL30" s="137"/>
      <c r="BM30" s="137"/>
      <c r="BN30" s="139">
        <v>3009</v>
      </c>
      <c r="BO30" s="142" t="s">
        <v>191</v>
      </c>
      <c r="BP30" s="142" t="str">
        <f t="shared" si="1"/>
        <v>3009：栃木県</v>
      </c>
      <c r="BQ30" s="138"/>
    </row>
    <row r="31" spans="1:69" ht="24.75" customHeight="1">
      <c r="A31" s="160" t="s">
        <v>270</v>
      </c>
      <c r="B31" s="234" t="s">
        <v>271</v>
      </c>
      <c r="C31" s="235"/>
      <c r="D31" s="235"/>
      <c r="E31" s="235"/>
      <c r="F31" s="235"/>
      <c r="G31" s="235"/>
      <c r="H31" s="235"/>
      <c r="I31" s="235"/>
      <c r="J31" s="235"/>
      <c r="K31" s="236" t="s">
        <v>272</v>
      </c>
      <c r="L31" s="237"/>
      <c r="M31" s="237"/>
      <c r="N31" s="237"/>
      <c r="O31" s="237"/>
      <c r="P31" s="237"/>
      <c r="Q31" s="237"/>
      <c r="R31" s="237"/>
      <c r="S31" s="237"/>
      <c r="T31" s="237"/>
      <c r="U31" s="237"/>
      <c r="V31" s="237"/>
      <c r="W31" s="237"/>
      <c r="X31" s="237"/>
      <c r="Y31" s="237"/>
      <c r="Z31" s="237"/>
      <c r="AA31" s="237"/>
      <c r="AB31" s="237"/>
      <c r="AC31" s="237"/>
      <c r="AD31" s="237"/>
      <c r="AE31" s="237"/>
      <c r="AF31" s="238"/>
      <c r="BA31" s="136"/>
      <c r="BB31" s="137"/>
      <c r="BC31" s="137"/>
      <c r="BD31" s="137"/>
      <c r="BE31" s="140">
        <v>28</v>
      </c>
      <c r="BF31" s="141" t="s">
        <v>273</v>
      </c>
      <c r="BG31" s="142" t="str">
        <f t="shared" si="2"/>
        <v>28：兵庫県</v>
      </c>
      <c r="BH31" s="137"/>
      <c r="BI31" s="137"/>
      <c r="BJ31" s="137"/>
      <c r="BK31" s="137"/>
      <c r="BL31" s="137"/>
      <c r="BM31" s="137"/>
      <c r="BN31" s="139">
        <v>3010</v>
      </c>
      <c r="BO31" s="142" t="s">
        <v>197</v>
      </c>
      <c r="BP31" s="142" t="str">
        <f t="shared" si="1"/>
        <v>3010：群馬県</v>
      </c>
      <c r="BQ31" s="138"/>
    </row>
    <row r="32" spans="1:69" ht="24.75" customHeight="1">
      <c r="A32" s="160" t="s">
        <v>274</v>
      </c>
      <c r="B32" s="234" t="s">
        <v>275</v>
      </c>
      <c r="C32" s="235"/>
      <c r="D32" s="235"/>
      <c r="E32" s="235"/>
      <c r="F32" s="235"/>
      <c r="G32" s="235"/>
      <c r="H32" s="235"/>
      <c r="I32" s="235"/>
      <c r="J32" s="235"/>
      <c r="K32" s="236" t="s">
        <v>272</v>
      </c>
      <c r="L32" s="237"/>
      <c r="M32" s="237"/>
      <c r="N32" s="237"/>
      <c r="O32" s="237"/>
      <c r="P32" s="237"/>
      <c r="Q32" s="237"/>
      <c r="R32" s="237"/>
      <c r="S32" s="237"/>
      <c r="T32" s="237"/>
      <c r="U32" s="237"/>
      <c r="V32" s="237"/>
      <c r="W32" s="237"/>
      <c r="X32" s="237"/>
      <c r="Y32" s="237"/>
      <c r="Z32" s="237"/>
      <c r="AA32" s="237"/>
      <c r="AB32" s="237"/>
      <c r="AC32" s="237"/>
      <c r="AD32" s="237"/>
      <c r="AE32" s="237"/>
      <c r="AF32" s="238"/>
      <c r="BA32" s="136"/>
      <c r="BB32" s="137"/>
      <c r="BC32" s="137"/>
      <c r="BD32" s="137"/>
      <c r="BE32" s="140">
        <v>29</v>
      </c>
      <c r="BF32" s="141" t="s">
        <v>276</v>
      </c>
      <c r="BG32" s="142" t="str">
        <f t="shared" si="2"/>
        <v>29：奈良県</v>
      </c>
      <c r="BH32" s="137"/>
      <c r="BI32" s="137"/>
      <c r="BJ32" s="137"/>
      <c r="BK32" s="137"/>
      <c r="BL32" s="137"/>
      <c r="BM32" s="137"/>
      <c r="BN32" s="139">
        <v>3011</v>
      </c>
      <c r="BO32" s="142" t="s">
        <v>201</v>
      </c>
      <c r="BP32" s="142" t="str">
        <f t="shared" si="1"/>
        <v>3011：埼玉県</v>
      </c>
      <c r="BQ32" s="138"/>
    </row>
    <row r="33" spans="1:69" ht="24.75" customHeight="1">
      <c r="A33" s="160" t="s">
        <v>277</v>
      </c>
      <c r="B33" s="234" t="s">
        <v>278</v>
      </c>
      <c r="C33" s="235"/>
      <c r="D33" s="235"/>
      <c r="E33" s="235"/>
      <c r="F33" s="235"/>
      <c r="G33" s="235"/>
      <c r="H33" s="235"/>
      <c r="I33" s="235"/>
      <c r="J33" s="235"/>
      <c r="K33" s="265" t="s">
        <v>279</v>
      </c>
      <c r="L33" s="266"/>
      <c r="M33" s="266"/>
      <c r="N33" s="266"/>
      <c r="O33" s="266"/>
      <c r="P33" s="267"/>
      <c r="Q33" s="161" t="s">
        <v>280</v>
      </c>
      <c r="R33" s="268" t="s">
        <v>281</v>
      </c>
      <c r="S33" s="254"/>
      <c r="T33" s="254"/>
      <c r="U33" s="254"/>
      <c r="V33" s="254"/>
      <c r="W33" s="254"/>
      <c r="X33" s="254"/>
      <c r="Y33" s="254"/>
      <c r="Z33" s="254"/>
      <c r="AA33" s="254"/>
      <c r="AB33" s="254"/>
      <c r="AC33" s="254"/>
      <c r="AD33" s="254"/>
      <c r="AE33" s="254"/>
      <c r="AF33" s="255"/>
      <c r="BA33" s="136"/>
      <c r="BB33" s="137"/>
      <c r="BC33" s="137"/>
      <c r="BD33" s="137"/>
      <c r="BE33" s="140">
        <v>30</v>
      </c>
      <c r="BF33" s="141" t="s">
        <v>282</v>
      </c>
      <c r="BG33" s="142" t="str">
        <f t="shared" si="2"/>
        <v>30：和歌山県</v>
      </c>
      <c r="BH33" s="137"/>
      <c r="BI33" s="137"/>
      <c r="BJ33" s="137"/>
      <c r="BK33" s="137"/>
      <c r="BL33" s="137"/>
      <c r="BM33" s="137"/>
      <c r="BN33" s="139">
        <v>3012</v>
      </c>
      <c r="BO33" s="142" t="s">
        <v>283</v>
      </c>
      <c r="BP33" s="142" t="str">
        <f t="shared" si="1"/>
        <v>3012：千葉県</v>
      </c>
      <c r="BQ33" s="138"/>
    </row>
    <row r="34" spans="1:69" ht="24.75" customHeight="1">
      <c r="A34" s="160" t="s">
        <v>284</v>
      </c>
      <c r="B34" s="234" t="s">
        <v>285</v>
      </c>
      <c r="C34" s="235"/>
      <c r="D34" s="235"/>
      <c r="E34" s="235"/>
      <c r="F34" s="235"/>
      <c r="G34" s="235"/>
      <c r="H34" s="235"/>
      <c r="I34" s="235"/>
      <c r="J34" s="235"/>
      <c r="K34" s="236" t="s">
        <v>220</v>
      </c>
      <c r="L34" s="237"/>
      <c r="M34" s="237"/>
      <c r="N34" s="237"/>
      <c r="O34" s="237"/>
      <c r="P34" s="237"/>
      <c r="Q34" s="237"/>
      <c r="R34" s="237"/>
      <c r="S34" s="237"/>
      <c r="T34" s="237"/>
      <c r="U34" s="237"/>
      <c r="V34" s="237"/>
      <c r="W34" s="237"/>
      <c r="X34" s="237"/>
      <c r="Y34" s="237"/>
      <c r="Z34" s="237"/>
      <c r="AA34" s="237"/>
      <c r="AB34" s="237"/>
      <c r="AC34" s="237"/>
      <c r="AD34" s="237"/>
      <c r="AE34" s="237"/>
      <c r="AF34" s="238"/>
      <c r="BA34" s="136"/>
      <c r="BB34" s="137"/>
      <c r="BC34" s="137"/>
      <c r="BD34" s="137"/>
      <c r="BE34" s="140">
        <v>31</v>
      </c>
      <c r="BF34" s="141" t="s">
        <v>286</v>
      </c>
      <c r="BG34" s="142" t="str">
        <f t="shared" si="2"/>
        <v>31：鳥取県</v>
      </c>
      <c r="BH34" s="137"/>
      <c r="BI34" s="137"/>
      <c r="BJ34" s="137"/>
      <c r="BK34" s="137"/>
      <c r="BL34" s="137"/>
      <c r="BM34" s="137"/>
      <c r="BN34" s="139">
        <v>3013</v>
      </c>
      <c r="BO34" s="142" t="s">
        <v>205</v>
      </c>
      <c r="BP34" s="142" t="str">
        <f t="shared" si="1"/>
        <v>3013：東京都</v>
      </c>
      <c r="BQ34" s="138"/>
    </row>
    <row r="35" spans="1:69" ht="24.75" customHeight="1">
      <c r="A35" s="160" t="s">
        <v>287</v>
      </c>
      <c r="B35" s="234" t="s">
        <v>288</v>
      </c>
      <c r="C35" s="235"/>
      <c r="D35" s="235"/>
      <c r="E35" s="235"/>
      <c r="F35" s="235"/>
      <c r="G35" s="235"/>
      <c r="H35" s="235"/>
      <c r="I35" s="235"/>
      <c r="J35" s="235"/>
      <c r="K35" s="236" t="s">
        <v>289</v>
      </c>
      <c r="L35" s="256"/>
      <c r="M35" s="256"/>
      <c r="N35" s="258" t="s">
        <v>290</v>
      </c>
      <c r="O35" s="259"/>
      <c r="P35" s="269" t="s">
        <v>291</v>
      </c>
      <c r="Q35" s="270"/>
      <c r="R35" s="270"/>
      <c r="S35" s="270"/>
      <c r="T35" s="270"/>
      <c r="U35" s="270"/>
      <c r="V35" s="270"/>
      <c r="W35" s="270"/>
      <c r="X35" s="270"/>
      <c r="Y35" s="270"/>
      <c r="Z35" s="270"/>
      <c r="AA35" s="270"/>
      <c r="AB35" s="271"/>
      <c r="AC35" s="253"/>
      <c r="AD35" s="256"/>
      <c r="AE35" s="256"/>
      <c r="AF35" s="257"/>
      <c r="BA35" s="136"/>
      <c r="BB35" s="137"/>
      <c r="BC35" s="137"/>
      <c r="BD35" s="137"/>
      <c r="BE35" s="140">
        <v>32</v>
      </c>
      <c r="BF35" s="141" t="s">
        <v>292</v>
      </c>
      <c r="BG35" s="142" t="str">
        <f t="shared" si="2"/>
        <v>32：島根県</v>
      </c>
      <c r="BH35" s="137"/>
      <c r="BI35" s="137"/>
      <c r="BJ35" s="137"/>
      <c r="BK35" s="137"/>
      <c r="BL35" s="137"/>
      <c r="BM35" s="137"/>
      <c r="BN35" s="139">
        <v>3014</v>
      </c>
      <c r="BO35" s="142" t="s">
        <v>208</v>
      </c>
      <c r="BP35" s="142" t="str">
        <f t="shared" si="1"/>
        <v>3014：神奈川県</v>
      </c>
      <c r="BQ35" s="138"/>
    </row>
    <row r="36" spans="1:69" ht="24.75" customHeight="1">
      <c r="A36" s="159" t="s">
        <v>293</v>
      </c>
      <c r="AF36" s="162" t="s">
        <v>294</v>
      </c>
      <c r="BA36" s="136"/>
      <c r="BB36" s="137"/>
      <c r="BC36" s="137"/>
      <c r="BD36" s="137"/>
      <c r="BE36" s="140">
        <v>33</v>
      </c>
      <c r="BF36" s="141" t="s">
        <v>295</v>
      </c>
      <c r="BG36" s="142" t="str">
        <f t="shared" si="2"/>
        <v>33：岡山県</v>
      </c>
      <c r="BH36" s="137"/>
      <c r="BI36" s="137"/>
      <c r="BJ36" s="137"/>
      <c r="BK36" s="137"/>
      <c r="BL36" s="137"/>
      <c r="BM36" s="137"/>
      <c r="BN36" s="139">
        <v>3015</v>
      </c>
      <c r="BO36" s="142" t="s">
        <v>211</v>
      </c>
      <c r="BP36" s="142" t="str">
        <f t="shared" si="1"/>
        <v>3015：新潟県</v>
      </c>
      <c r="BQ36" s="138"/>
    </row>
    <row r="37" spans="1:69" ht="24.75" customHeight="1">
      <c r="A37" s="160" t="s">
        <v>296</v>
      </c>
      <c r="B37" s="234" t="s">
        <v>297</v>
      </c>
      <c r="C37" s="235"/>
      <c r="D37" s="235"/>
      <c r="E37" s="235"/>
      <c r="F37" s="235"/>
      <c r="G37" s="235"/>
      <c r="H37" s="235"/>
      <c r="I37" s="235"/>
      <c r="J37" s="235"/>
      <c r="K37" s="236" t="s">
        <v>298</v>
      </c>
      <c r="L37" s="237"/>
      <c r="M37" s="237"/>
      <c r="N37" s="237"/>
      <c r="O37" s="237"/>
      <c r="P37" s="237"/>
      <c r="Q37" s="237"/>
      <c r="R37" s="237"/>
      <c r="S37" s="237"/>
      <c r="T37" s="237"/>
      <c r="U37" s="237"/>
      <c r="V37" s="237"/>
      <c r="W37" s="237"/>
      <c r="X37" s="237"/>
      <c r="Y37" s="237"/>
      <c r="Z37" s="237"/>
      <c r="AA37" s="237"/>
      <c r="AB37" s="237"/>
      <c r="AC37" s="237"/>
      <c r="AD37" s="237"/>
      <c r="AE37" s="237"/>
      <c r="AF37" s="238"/>
      <c r="BA37" s="136"/>
      <c r="BB37" s="137"/>
      <c r="BC37" s="137"/>
      <c r="BD37" s="137"/>
      <c r="BE37" s="140">
        <v>34</v>
      </c>
      <c r="BF37" s="141" t="s">
        <v>149</v>
      </c>
      <c r="BG37" s="142" t="str">
        <f t="shared" si="2"/>
        <v>34：広島県</v>
      </c>
      <c r="BH37" s="137"/>
      <c r="BI37" s="137"/>
      <c r="BJ37" s="137"/>
      <c r="BK37" s="137"/>
      <c r="BL37" s="137"/>
      <c r="BM37" s="137"/>
      <c r="BN37" s="139">
        <v>3016</v>
      </c>
      <c r="BO37" s="142" t="s">
        <v>216</v>
      </c>
      <c r="BP37" s="142" t="str">
        <f t="shared" si="1"/>
        <v>3016：富山県</v>
      </c>
      <c r="BQ37" s="138"/>
    </row>
    <row r="38" spans="1:69" ht="24.75" customHeight="1">
      <c r="A38" s="160" t="s">
        <v>299</v>
      </c>
      <c r="B38" s="234" t="s">
        <v>300</v>
      </c>
      <c r="C38" s="235"/>
      <c r="D38" s="235"/>
      <c r="E38" s="235"/>
      <c r="F38" s="235"/>
      <c r="G38" s="235"/>
      <c r="H38" s="235"/>
      <c r="I38" s="235"/>
      <c r="J38" s="235"/>
      <c r="K38" s="236" t="s">
        <v>301</v>
      </c>
      <c r="L38" s="237"/>
      <c r="M38" s="237"/>
      <c r="N38" s="237"/>
      <c r="O38" s="237"/>
      <c r="P38" s="237"/>
      <c r="Q38" s="237"/>
      <c r="R38" s="237"/>
      <c r="S38" s="237"/>
      <c r="T38" s="237"/>
      <c r="U38" s="237"/>
      <c r="V38" s="237"/>
      <c r="W38" s="237"/>
      <c r="X38" s="237"/>
      <c r="Y38" s="237"/>
      <c r="Z38" s="237"/>
      <c r="AA38" s="237"/>
      <c r="AB38" s="237"/>
      <c r="AC38" s="237"/>
      <c r="AD38" s="237"/>
      <c r="AE38" s="237"/>
      <c r="AF38" s="238"/>
      <c r="BA38" s="136"/>
      <c r="BB38" s="137"/>
      <c r="BC38" s="137"/>
      <c r="BD38" s="137"/>
      <c r="BE38" s="140">
        <v>35</v>
      </c>
      <c r="BF38" s="141" t="s">
        <v>302</v>
      </c>
      <c r="BG38" s="142" t="str">
        <f t="shared" si="2"/>
        <v>35：山口県</v>
      </c>
      <c r="BH38" s="137"/>
      <c r="BI38" s="137"/>
      <c r="BJ38" s="137"/>
      <c r="BK38" s="137"/>
      <c r="BL38" s="137"/>
      <c r="BM38" s="137"/>
      <c r="BN38" s="139">
        <v>3017</v>
      </c>
      <c r="BO38" s="142" t="s">
        <v>221</v>
      </c>
      <c r="BP38" s="142" t="str">
        <f t="shared" si="1"/>
        <v>3017：石川県</v>
      </c>
      <c r="BQ38" s="138"/>
    </row>
    <row r="39" spans="1:69" ht="24.75" customHeight="1">
      <c r="A39" s="160" t="s">
        <v>303</v>
      </c>
      <c r="B39" s="234" t="s">
        <v>304</v>
      </c>
      <c r="C39" s="235"/>
      <c r="D39" s="235"/>
      <c r="E39" s="235"/>
      <c r="F39" s="235"/>
      <c r="G39" s="235"/>
      <c r="H39" s="235"/>
      <c r="I39" s="235"/>
      <c r="J39" s="235"/>
      <c r="K39" s="253" t="s">
        <v>305</v>
      </c>
      <c r="L39" s="254"/>
      <c r="M39" s="254"/>
      <c r="N39" s="254"/>
      <c r="O39" s="254"/>
      <c r="P39" s="254"/>
      <c r="Q39" s="254"/>
      <c r="R39" s="254"/>
      <c r="S39" s="254"/>
      <c r="T39" s="254"/>
      <c r="U39" s="254"/>
      <c r="V39" s="254"/>
      <c r="W39" s="254"/>
      <c r="X39" s="254"/>
      <c r="Y39" s="254"/>
      <c r="Z39" s="254"/>
      <c r="AA39" s="254"/>
      <c r="AB39" s="254"/>
      <c r="AC39" s="254"/>
      <c r="AD39" s="254"/>
      <c r="AE39" s="254"/>
      <c r="AF39" s="255"/>
      <c r="BA39" s="136"/>
      <c r="BB39" s="137"/>
      <c r="BC39" s="137"/>
      <c r="BD39" s="137"/>
      <c r="BE39" s="140">
        <v>36</v>
      </c>
      <c r="BF39" s="141" t="s">
        <v>306</v>
      </c>
      <c r="BG39" s="142" t="str">
        <f t="shared" si="2"/>
        <v>36：徳島県</v>
      </c>
      <c r="BH39" s="137"/>
      <c r="BI39" s="137"/>
      <c r="BJ39" s="137"/>
      <c r="BK39" s="137"/>
      <c r="BL39" s="137"/>
      <c r="BM39" s="137"/>
      <c r="BN39" s="139">
        <v>3018</v>
      </c>
      <c r="BO39" s="142" t="s">
        <v>226</v>
      </c>
      <c r="BP39" s="142" t="str">
        <f t="shared" si="1"/>
        <v>3018：福井県</v>
      </c>
      <c r="BQ39" s="138"/>
    </row>
    <row r="40" spans="1:69" ht="24.75" customHeight="1">
      <c r="A40" s="160" t="s">
        <v>307</v>
      </c>
      <c r="B40" s="234" t="s">
        <v>308</v>
      </c>
      <c r="C40" s="235"/>
      <c r="D40" s="235"/>
      <c r="E40" s="235"/>
      <c r="F40" s="235"/>
      <c r="G40" s="235"/>
      <c r="H40" s="235"/>
      <c r="I40" s="235"/>
      <c r="J40" s="235"/>
      <c r="K40" s="236" t="s">
        <v>309</v>
      </c>
      <c r="L40" s="237"/>
      <c r="M40" s="237"/>
      <c r="N40" s="237"/>
      <c r="O40" s="237"/>
      <c r="P40" s="237"/>
      <c r="Q40" s="237"/>
      <c r="R40" s="237"/>
      <c r="S40" s="237"/>
      <c r="T40" s="237"/>
      <c r="U40" s="237"/>
      <c r="V40" s="237"/>
      <c r="W40" s="237"/>
      <c r="X40" s="237"/>
      <c r="Y40" s="237"/>
      <c r="Z40" s="237"/>
      <c r="AA40" s="237"/>
      <c r="AB40" s="237"/>
      <c r="AC40" s="237"/>
      <c r="AD40" s="237"/>
      <c r="AE40" s="237"/>
      <c r="AF40" s="238"/>
      <c r="BA40" s="136"/>
      <c r="BB40" s="137"/>
      <c r="BC40" s="137"/>
      <c r="BD40" s="137"/>
      <c r="BE40" s="140">
        <v>37</v>
      </c>
      <c r="BF40" s="141" t="s">
        <v>310</v>
      </c>
      <c r="BG40" s="142" t="str">
        <f t="shared" si="2"/>
        <v>37：香川県</v>
      </c>
      <c r="BH40" s="137"/>
      <c r="BI40" s="137"/>
      <c r="BJ40" s="137"/>
      <c r="BK40" s="137"/>
      <c r="BL40" s="137"/>
      <c r="BM40" s="137"/>
      <c r="BN40" s="139">
        <v>3019</v>
      </c>
      <c r="BO40" s="142" t="s">
        <v>232</v>
      </c>
      <c r="BP40" s="142" t="str">
        <f t="shared" si="1"/>
        <v>3019：山梨県</v>
      </c>
      <c r="BQ40" s="138"/>
    </row>
    <row r="41" spans="1:69" ht="24.75" customHeight="1">
      <c r="A41" s="160" t="s">
        <v>311</v>
      </c>
      <c r="B41" s="234" t="s">
        <v>250</v>
      </c>
      <c r="C41" s="235"/>
      <c r="D41" s="235"/>
      <c r="E41" s="235"/>
      <c r="F41" s="235"/>
      <c r="G41" s="235"/>
      <c r="H41" s="235"/>
      <c r="I41" s="235"/>
      <c r="J41" s="235"/>
      <c r="K41" s="236" t="s">
        <v>312</v>
      </c>
      <c r="L41" s="256"/>
      <c r="M41" s="256"/>
      <c r="N41" s="258" t="s">
        <v>313</v>
      </c>
      <c r="O41" s="259"/>
      <c r="P41" s="234" t="s">
        <v>314</v>
      </c>
      <c r="Q41" s="235"/>
      <c r="R41" s="235"/>
      <c r="S41" s="235"/>
      <c r="T41" s="235"/>
      <c r="U41" s="235"/>
      <c r="V41" s="235"/>
      <c r="W41" s="235"/>
      <c r="X41" s="235"/>
      <c r="Y41" s="253" t="s">
        <v>315</v>
      </c>
      <c r="Z41" s="256"/>
      <c r="AA41" s="256"/>
      <c r="AB41" s="256"/>
      <c r="AC41" s="256"/>
      <c r="AD41" s="256"/>
      <c r="AE41" s="256"/>
      <c r="AF41" s="257"/>
      <c r="BA41" s="136"/>
      <c r="BB41" s="137"/>
      <c r="BC41" s="137"/>
      <c r="BD41" s="137"/>
      <c r="BE41" s="140">
        <v>38</v>
      </c>
      <c r="BF41" s="141" t="s">
        <v>316</v>
      </c>
      <c r="BG41" s="142" t="str">
        <f t="shared" si="2"/>
        <v>38：愛媛県</v>
      </c>
      <c r="BH41" s="137"/>
      <c r="BI41" s="137"/>
      <c r="BJ41" s="137"/>
      <c r="BK41" s="137"/>
      <c r="BL41" s="137"/>
      <c r="BM41" s="137"/>
      <c r="BN41" s="139">
        <v>3020</v>
      </c>
      <c r="BO41" s="142" t="s">
        <v>236</v>
      </c>
      <c r="BP41" s="142" t="str">
        <f t="shared" si="1"/>
        <v>3020：長野県</v>
      </c>
      <c r="BQ41" s="138"/>
    </row>
    <row r="42" spans="1:69" ht="24.75" customHeight="1">
      <c r="A42" s="160" t="s">
        <v>317</v>
      </c>
      <c r="B42" s="234" t="s">
        <v>267</v>
      </c>
      <c r="C42" s="235"/>
      <c r="D42" s="235"/>
      <c r="E42" s="235"/>
      <c r="F42" s="235"/>
      <c r="G42" s="235"/>
      <c r="H42" s="235"/>
      <c r="I42" s="235"/>
      <c r="J42" s="235"/>
      <c r="K42" s="247" t="s">
        <v>195</v>
      </c>
      <c r="L42" s="248"/>
      <c r="M42" s="248"/>
      <c r="N42" s="248"/>
      <c r="O42" s="248"/>
      <c r="P42" s="248"/>
      <c r="Q42" s="248"/>
      <c r="R42" s="248"/>
      <c r="S42" s="248"/>
      <c r="T42" s="248"/>
      <c r="U42" s="248"/>
      <c r="V42" s="248"/>
      <c r="W42" s="248"/>
      <c r="X42" s="248"/>
      <c r="Y42" s="248"/>
      <c r="Z42" s="248"/>
      <c r="AA42" s="248"/>
      <c r="AB42" s="248"/>
      <c r="AC42" s="248"/>
      <c r="AD42" s="248"/>
      <c r="AE42" s="248"/>
      <c r="AF42" s="249"/>
      <c r="BA42" s="136"/>
      <c r="BB42" s="137"/>
      <c r="BC42" s="137"/>
      <c r="BD42" s="137"/>
      <c r="BE42" s="140">
        <v>39</v>
      </c>
      <c r="BF42" s="141" t="s">
        <v>318</v>
      </c>
      <c r="BG42" s="142" t="str">
        <f t="shared" si="2"/>
        <v>39：高知県</v>
      </c>
      <c r="BH42" s="137"/>
      <c r="BI42" s="137"/>
      <c r="BJ42" s="137"/>
      <c r="BK42" s="137"/>
      <c r="BL42" s="137"/>
      <c r="BM42" s="137"/>
      <c r="BN42" s="139">
        <v>3021</v>
      </c>
      <c r="BO42" s="142" t="s">
        <v>241</v>
      </c>
      <c r="BP42" s="142" t="str">
        <f t="shared" si="1"/>
        <v>3021：岐阜県</v>
      </c>
      <c r="BQ42" s="138"/>
    </row>
    <row r="43" spans="1:69" ht="24.75" customHeight="1">
      <c r="A43" s="160" t="s">
        <v>319</v>
      </c>
      <c r="B43" s="234" t="s">
        <v>271</v>
      </c>
      <c r="C43" s="235"/>
      <c r="D43" s="235"/>
      <c r="E43" s="235"/>
      <c r="F43" s="235"/>
      <c r="G43" s="235"/>
      <c r="H43" s="235"/>
      <c r="I43" s="235"/>
      <c r="J43" s="235"/>
      <c r="K43" s="236" t="s">
        <v>272</v>
      </c>
      <c r="L43" s="256"/>
      <c r="M43" s="256"/>
      <c r="N43" s="256"/>
      <c r="O43" s="256"/>
      <c r="P43" s="258" t="s">
        <v>320</v>
      </c>
      <c r="Q43" s="259"/>
      <c r="R43" s="234" t="s">
        <v>275</v>
      </c>
      <c r="S43" s="235"/>
      <c r="T43" s="235"/>
      <c r="U43" s="235"/>
      <c r="V43" s="235"/>
      <c r="W43" s="235"/>
      <c r="X43" s="235"/>
      <c r="Y43" s="235"/>
      <c r="Z43" s="235"/>
      <c r="AA43" s="236" t="s">
        <v>272</v>
      </c>
      <c r="AB43" s="256"/>
      <c r="AC43" s="256"/>
      <c r="AD43" s="256"/>
      <c r="AE43" s="256"/>
      <c r="AF43" s="257"/>
      <c r="BA43" s="136"/>
      <c r="BB43" s="137"/>
      <c r="BC43" s="137"/>
      <c r="BD43" s="137"/>
      <c r="BE43" s="140">
        <v>40</v>
      </c>
      <c r="BF43" s="141" t="s">
        <v>321</v>
      </c>
      <c r="BG43" s="142" t="str">
        <f t="shared" si="2"/>
        <v>40：福岡県</v>
      </c>
      <c r="BH43" s="137"/>
      <c r="BI43" s="137"/>
      <c r="BJ43" s="137"/>
      <c r="BK43" s="137"/>
      <c r="BL43" s="137"/>
      <c r="BM43" s="137"/>
      <c r="BN43" s="139">
        <v>3022</v>
      </c>
      <c r="BO43" s="142" t="s">
        <v>245</v>
      </c>
      <c r="BP43" s="142" t="str">
        <f t="shared" si="1"/>
        <v>3022：静岡県</v>
      </c>
      <c r="BQ43" s="138"/>
    </row>
    <row r="44" spans="1:69" ht="24.75" customHeight="1">
      <c r="A44" s="160" t="s">
        <v>322</v>
      </c>
      <c r="B44" s="234" t="s">
        <v>278</v>
      </c>
      <c r="C44" s="235"/>
      <c r="D44" s="235"/>
      <c r="E44" s="235"/>
      <c r="F44" s="235"/>
      <c r="G44" s="235"/>
      <c r="H44" s="235"/>
      <c r="I44" s="235"/>
      <c r="J44" s="235"/>
      <c r="K44" s="265" t="s">
        <v>323</v>
      </c>
      <c r="L44" s="266"/>
      <c r="M44" s="266"/>
      <c r="N44" s="266"/>
      <c r="O44" s="266"/>
      <c r="P44" s="267"/>
      <c r="Q44" s="161" t="s">
        <v>280</v>
      </c>
      <c r="R44" s="268" t="s">
        <v>324</v>
      </c>
      <c r="S44" s="254"/>
      <c r="T44" s="254"/>
      <c r="U44" s="254"/>
      <c r="V44" s="254"/>
      <c r="W44" s="254"/>
      <c r="X44" s="254"/>
      <c r="Y44" s="254"/>
      <c r="Z44" s="254"/>
      <c r="AA44" s="254"/>
      <c r="AB44" s="254"/>
      <c r="AC44" s="254"/>
      <c r="AD44" s="254"/>
      <c r="AE44" s="254"/>
      <c r="AF44" s="255"/>
      <c r="BA44" s="136"/>
      <c r="BB44" s="137"/>
      <c r="BC44" s="137"/>
      <c r="BD44" s="137"/>
      <c r="BE44" s="140">
        <v>41</v>
      </c>
      <c r="BF44" s="141" t="s">
        <v>325</v>
      </c>
      <c r="BG44" s="142" t="str">
        <f t="shared" si="2"/>
        <v>41：佐賀県</v>
      </c>
      <c r="BH44" s="137"/>
      <c r="BI44" s="137"/>
      <c r="BJ44" s="137"/>
      <c r="BK44" s="137"/>
      <c r="BL44" s="137"/>
      <c r="BM44" s="137"/>
      <c r="BN44" s="139">
        <v>3023</v>
      </c>
      <c r="BO44" s="142" t="s">
        <v>248</v>
      </c>
      <c r="BP44" s="142" t="str">
        <f t="shared" si="1"/>
        <v>3023：愛知県</v>
      </c>
      <c r="BQ44" s="138"/>
    </row>
    <row r="45" spans="1:69" ht="24.75" customHeight="1">
      <c r="A45" s="160" t="s">
        <v>326</v>
      </c>
      <c r="B45" s="234" t="s">
        <v>285</v>
      </c>
      <c r="C45" s="235"/>
      <c r="D45" s="235"/>
      <c r="E45" s="235"/>
      <c r="F45" s="235"/>
      <c r="G45" s="235"/>
      <c r="H45" s="235"/>
      <c r="I45" s="235"/>
      <c r="J45" s="235"/>
      <c r="K45" s="236" t="s">
        <v>220</v>
      </c>
      <c r="L45" s="237"/>
      <c r="M45" s="237"/>
      <c r="N45" s="237"/>
      <c r="O45" s="237"/>
      <c r="P45" s="237"/>
      <c r="Q45" s="237"/>
      <c r="R45" s="237"/>
      <c r="S45" s="237"/>
      <c r="T45" s="237"/>
      <c r="U45" s="237"/>
      <c r="V45" s="237"/>
      <c r="W45" s="237"/>
      <c r="X45" s="237"/>
      <c r="Y45" s="237"/>
      <c r="Z45" s="237"/>
      <c r="AA45" s="237"/>
      <c r="AB45" s="237"/>
      <c r="AC45" s="237"/>
      <c r="AD45" s="237"/>
      <c r="AE45" s="237"/>
      <c r="AF45" s="238"/>
      <c r="BA45" s="136"/>
      <c r="BB45" s="137"/>
      <c r="BC45" s="137"/>
      <c r="BD45" s="137"/>
      <c r="BE45" s="140">
        <v>42</v>
      </c>
      <c r="BF45" s="141" t="s">
        <v>327</v>
      </c>
      <c r="BG45" s="142" t="str">
        <f t="shared" si="2"/>
        <v>42：長崎県</v>
      </c>
      <c r="BH45" s="137"/>
      <c r="BI45" s="137"/>
      <c r="BJ45" s="137"/>
      <c r="BK45" s="137"/>
      <c r="BL45" s="137"/>
      <c r="BM45" s="137"/>
      <c r="BN45" s="139">
        <v>3024</v>
      </c>
      <c r="BO45" s="142" t="s">
        <v>252</v>
      </c>
      <c r="BP45" s="142" t="str">
        <f t="shared" si="1"/>
        <v>3024：三重県</v>
      </c>
      <c r="BQ45" s="138"/>
    </row>
    <row r="46" spans="1:68" ht="24.75" customHeight="1">
      <c r="A46" s="159" t="s">
        <v>328</v>
      </c>
      <c r="BE46" s="140">
        <v>43</v>
      </c>
      <c r="BF46" s="141" t="s">
        <v>329</v>
      </c>
      <c r="BG46" s="142" t="str">
        <f t="shared" si="2"/>
        <v>43：熊本県</v>
      </c>
      <c r="BH46" s="137"/>
      <c r="BI46" s="137"/>
      <c r="BJ46" s="137"/>
      <c r="BK46" s="137"/>
      <c r="BL46" s="137"/>
      <c r="BM46" s="137"/>
      <c r="BN46" s="139">
        <v>3025</v>
      </c>
      <c r="BO46" s="142" t="s">
        <v>257</v>
      </c>
      <c r="BP46" s="142" t="str">
        <f t="shared" si="1"/>
        <v>3025：滋賀県</v>
      </c>
    </row>
    <row r="47" spans="1:68" ht="24.75" customHeight="1">
      <c r="A47" s="160" t="s">
        <v>330</v>
      </c>
      <c r="B47" s="234" t="s">
        <v>331</v>
      </c>
      <c r="C47" s="235"/>
      <c r="D47" s="235"/>
      <c r="E47" s="235"/>
      <c r="F47" s="235"/>
      <c r="G47" s="235"/>
      <c r="H47" s="235"/>
      <c r="I47" s="235"/>
      <c r="J47" s="235"/>
      <c r="K47" s="253" t="s">
        <v>332</v>
      </c>
      <c r="L47" s="254"/>
      <c r="M47" s="254"/>
      <c r="N47" s="254"/>
      <c r="O47" s="254"/>
      <c r="P47" s="254"/>
      <c r="Q47" s="254"/>
      <c r="R47" s="254"/>
      <c r="S47" s="254"/>
      <c r="T47" s="254"/>
      <c r="U47" s="254"/>
      <c r="V47" s="254"/>
      <c r="W47" s="254"/>
      <c r="X47" s="254"/>
      <c r="Y47" s="254"/>
      <c r="Z47" s="254"/>
      <c r="AA47" s="254"/>
      <c r="AB47" s="254"/>
      <c r="AC47" s="254"/>
      <c r="AD47" s="254"/>
      <c r="AE47" s="254"/>
      <c r="AF47" s="255"/>
      <c r="BE47" s="140">
        <v>44</v>
      </c>
      <c r="BF47" s="141" t="s">
        <v>333</v>
      </c>
      <c r="BG47" s="142" t="str">
        <f t="shared" si="2"/>
        <v>44：大分県</v>
      </c>
      <c r="BH47" s="137"/>
      <c r="BI47" s="137"/>
      <c r="BJ47" s="137"/>
      <c r="BK47" s="137"/>
      <c r="BL47" s="137"/>
      <c r="BM47" s="137"/>
      <c r="BN47" s="139">
        <v>3026</v>
      </c>
      <c r="BO47" s="142" t="s">
        <v>265</v>
      </c>
      <c r="BP47" s="142" t="str">
        <f t="shared" si="1"/>
        <v>3026：京都府</v>
      </c>
    </row>
    <row r="48" spans="1:68" ht="24.75" customHeight="1">
      <c r="A48" s="160" t="s">
        <v>334</v>
      </c>
      <c r="B48" s="234" t="s">
        <v>335</v>
      </c>
      <c r="C48" s="235"/>
      <c r="D48" s="235"/>
      <c r="E48" s="235"/>
      <c r="F48" s="235"/>
      <c r="G48" s="235"/>
      <c r="H48" s="235"/>
      <c r="I48" s="235"/>
      <c r="J48" s="235"/>
      <c r="K48" s="253" t="s">
        <v>309</v>
      </c>
      <c r="L48" s="254"/>
      <c r="M48" s="254"/>
      <c r="N48" s="254"/>
      <c r="O48" s="254"/>
      <c r="P48" s="254"/>
      <c r="Q48" s="254"/>
      <c r="R48" s="254"/>
      <c r="S48" s="254"/>
      <c r="T48" s="254"/>
      <c r="U48" s="254"/>
      <c r="V48" s="254"/>
      <c r="W48" s="254"/>
      <c r="X48" s="254"/>
      <c r="Y48" s="254"/>
      <c r="Z48" s="254"/>
      <c r="AA48" s="254"/>
      <c r="AB48" s="254"/>
      <c r="AC48" s="254"/>
      <c r="AD48" s="254"/>
      <c r="AE48" s="254"/>
      <c r="AF48" s="255"/>
      <c r="BE48" s="139">
        <v>45</v>
      </c>
      <c r="BF48" s="142" t="s">
        <v>336</v>
      </c>
      <c r="BG48" s="142" t="str">
        <f t="shared" si="2"/>
        <v>45：宮崎県</v>
      </c>
      <c r="BH48" s="137"/>
      <c r="BI48" s="137"/>
      <c r="BJ48" s="137"/>
      <c r="BK48" s="137"/>
      <c r="BL48" s="137"/>
      <c r="BM48" s="137"/>
      <c r="BN48" s="139">
        <v>3027</v>
      </c>
      <c r="BO48" s="142" t="s">
        <v>269</v>
      </c>
      <c r="BP48" s="142" t="str">
        <f t="shared" si="1"/>
        <v>3027：大阪府</v>
      </c>
    </row>
    <row r="49" spans="1:68" ht="24.75" customHeight="1">
      <c r="A49" s="160" t="s">
        <v>337</v>
      </c>
      <c r="B49" s="234" t="s">
        <v>271</v>
      </c>
      <c r="C49" s="235"/>
      <c r="D49" s="235"/>
      <c r="E49" s="235"/>
      <c r="F49" s="235"/>
      <c r="G49" s="235"/>
      <c r="H49" s="235"/>
      <c r="I49" s="235"/>
      <c r="J49" s="235"/>
      <c r="K49" s="236" t="s">
        <v>272</v>
      </c>
      <c r="L49" s="237"/>
      <c r="M49" s="237"/>
      <c r="N49" s="237"/>
      <c r="O49" s="237"/>
      <c r="P49" s="237"/>
      <c r="Q49" s="237"/>
      <c r="R49" s="237"/>
      <c r="S49" s="237"/>
      <c r="T49" s="237"/>
      <c r="U49" s="237"/>
      <c r="V49" s="237"/>
      <c r="W49" s="237"/>
      <c r="X49" s="237"/>
      <c r="Y49" s="237"/>
      <c r="Z49" s="237"/>
      <c r="AA49" s="237"/>
      <c r="AB49" s="237"/>
      <c r="AC49" s="237"/>
      <c r="AD49" s="237"/>
      <c r="AE49" s="237"/>
      <c r="AF49" s="238"/>
      <c r="BE49" s="139">
        <v>46</v>
      </c>
      <c r="BF49" s="142" t="s">
        <v>338</v>
      </c>
      <c r="BG49" s="142" t="str">
        <f t="shared" si="2"/>
        <v>46：鹿児島県</v>
      </c>
      <c r="BH49" s="137"/>
      <c r="BI49" s="137"/>
      <c r="BJ49" s="137"/>
      <c r="BK49" s="137"/>
      <c r="BL49" s="137"/>
      <c r="BM49" s="137"/>
      <c r="BN49" s="139">
        <v>3028</v>
      </c>
      <c r="BO49" s="142" t="s">
        <v>273</v>
      </c>
      <c r="BP49" s="142" t="str">
        <f t="shared" si="1"/>
        <v>3028：兵庫県</v>
      </c>
    </row>
    <row r="50" spans="1:68" ht="24.75" customHeight="1">
      <c r="A50" s="160" t="s">
        <v>339</v>
      </c>
      <c r="B50" s="234" t="s">
        <v>275</v>
      </c>
      <c r="C50" s="235"/>
      <c r="D50" s="235"/>
      <c r="E50" s="235"/>
      <c r="F50" s="235"/>
      <c r="G50" s="235"/>
      <c r="H50" s="235"/>
      <c r="I50" s="235"/>
      <c r="J50" s="235"/>
      <c r="K50" s="236" t="s">
        <v>340</v>
      </c>
      <c r="L50" s="237"/>
      <c r="M50" s="237"/>
      <c r="N50" s="237"/>
      <c r="O50" s="237"/>
      <c r="P50" s="237"/>
      <c r="Q50" s="237"/>
      <c r="R50" s="237"/>
      <c r="S50" s="237"/>
      <c r="T50" s="237"/>
      <c r="U50" s="237"/>
      <c r="V50" s="237"/>
      <c r="W50" s="237"/>
      <c r="X50" s="237"/>
      <c r="Y50" s="237"/>
      <c r="Z50" s="237"/>
      <c r="AA50" s="237"/>
      <c r="AB50" s="237"/>
      <c r="AC50" s="237"/>
      <c r="AD50" s="237"/>
      <c r="AE50" s="237"/>
      <c r="AF50" s="238"/>
      <c r="BE50" s="139">
        <v>47</v>
      </c>
      <c r="BF50" s="142" t="s">
        <v>341</v>
      </c>
      <c r="BG50" s="142" t="str">
        <f t="shared" si="2"/>
        <v>47：沖縄県</v>
      </c>
      <c r="BH50" s="137"/>
      <c r="BI50" s="137"/>
      <c r="BJ50" s="137"/>
      <c r="BK50" s="137"/>
      <c r="BL50" s="137"/>
      <c r="BM50" s="137"/>
      <c r="BN50" s="139">
        <v>3029</v>
      </c>
      <c r="BO50" s="142" t="s">
        <v>276</v>
      </c>
      <c r="BP50" s="142" t="str">
        <f t="shared" si="1"/>
        <v>3029：奈良県</v>
      </c>
    </row>
    <row r="51" spans="57:68" ht="24.75" customHeight="1">
      <c r="BE51" s="137"/>
      <c r="BF51" s="137"/>
      <c r="BG51" s="137"/>
      <c r="BH51" s="137"/>
      <c r="BI51" s="137"/>
      <c r="BJ51" s="137"/>
      <c r="BK51" s="137"/>
      <c r="BL51" s="137"/>
      <c r="BM51" s="137"/>
      <c r="BN51" s="139">
        <v>3030</v>
      </c>
      <c r="BO51" s="142" t="s">
        <v>282</v>
      </c>
      <c r="BP51" s="142" t="str">
        <f t="shared" si="1"/>
        <v>3030：和歌山県</v>
      </c>
    </row>
    <row r="52" spans="1:68" ht="24.75" customHeight="1">
      <c r="A52" s="159" t="s">
        <v>342</v>
      </c>
      <c r="D52" s="163" t="s">
        <v>343</v>
      </c>
      <c r="BE52" s="137"/>
      <c r="BF52" s="137"/>
      <c r="BG52" s="137"/>
      <c r="BH52" s="137"/>
      <c r="BI52" s="137"/>
      <c r="BJ52" s="137"/>
      <c r="BK52" s="137"/>
      <c r="BL52" s="137"/>
      <c r="BM52" s="137"/>
      <c r="BN52" s="139">
        <v>3031</v>
      </c>
      <c r="BO52" s="142" t="s">
        <v>286</v>
      </c>
      <c r="BP52" s="142" t="str">
        <f t="shared" si="1"/>
        <v>3031：鳥取県</v>
      </c>
    </row>
    <row r="53" spans="1:68" ht="24.75" customHeight="1">
      <c r="A53" s="159" t="s">
        <v>344</v>
      </c>
      <c r="L53" s="272" t="s">
        <v>345</v>
      </c>
      <c r="M53" s="273"/>
      <c r="R53" s="159" t="s">
        <v>346</v>
      </c>
      <c r="AC53" s="272" t="s">
        <v>345</v>
      </c>
      <c r="AD53" s="273"/>
      <c r="AE53" s="272" t="s">
        <v>347</v>
      </c>
      <c r="AF53" s="273"/>
      <c r="BE53" s="137"/>
      <c r="BF53" s="137"/>
      <c r="BG53" s="137"/>
      <c r="BH53" s="137"/>
      <c r="BI53" s="137"/>
      <c r="BJ53" s="137"/>
      <c r="BK53" s="137"/>
      <c r="BL53" s="137"/>
      <c r="BM53" s="137"/>
      <c r="BN53" s="139">
        <v>3032</v>
      </c>
      <c r="BO53" s="142" t="s">
        <v>292</v>
      </c>
      <c r="BP53" s="142" t="str">
        <f t="shared" si="1"/>
        <v>3032：島根県</v>
      </c>
    </row>
    <row r="54" spans="1:68" ht="24.75" customHeight="1">
      <c r="A54" s="164" t="s">
        <v>348</v>
      </c>
      <c r="B54" s="274" t="s">
        <v>349</v>
      </c>
      <c r="C54" s="275"/>
      <c r="D54" s="275"/>
      <c r="E54" s="275"/>
      <c r="F54" s="275"/>
      <c r="G54" s="275"/>
      <c r="H54" s="275"/>
      <c r="I54" s="275"/>
      <c r="J54" s="275"/>
      <c r="K54" s="275"/>
      <c r="L54" s="276">
        <v>1</v>
      </c>
      <c r="M54" s="277"/>
      <c r="R54" s="164" t="s">
        <v>350</v>
      </c>
      <c r="S54" s="278" t="s">
        <v>351</v>
      </c>
      <c r="T54" s="279"/>
      <c r="U54" s="279"/>
      <c r="V54" s="279"/>
      <c r="W54" s="279"/>
      <c r="X54" s="279"/>
      <c r="Y54" s="279"/>
      <c r="Z54" s="279"/>
      <c r="AA54" s="279"/>
      <c r="AB54" s="279"/>
      <c r="AC54" s="276">
        <v>1</v>
      </c>
      <c r="AD54" s="277"/>
      <c r="AE54" s="276"/>
      <c r="AF54" s="277"/>
      <c r="BE54" s="137"/>
      <c r="BF54" s="137"/>
      <c r="BG54" s="137"/>
      <c r="BH54" s="137"/>
      <c r="BI54" s="137"/>
      <c r="BJ54" s="137"/>
      <c r="BK54" s="137"/>
      <c r="BL54" s="137"/>
      <c r="BM54" s="137"/>
      <c r="BN54" s="139">
        <v>3033</v>
      </c>
      <c r="BO54" s="142" t="s">
        <v>295</v>
      </c>
      <c r="BP54" s="142" t="str">
        <f t="shared" si="1"/>
        <v>3033：岡山県</v>
      </c>
    </row>
    <row r="55" spans="1:68" ht="24.75" customHeight="1">
      <c r="A55" s="164" t="s">
        <v>352</v>
      </c>
      <c r="B55" s="274" t="s">
        <v>353</v>
      </c>
      <c r="C55" s="275"/>
      <c r="D55" s="275"/>
      <c r="E55" s="275"/>
      <c r="F55" s="275"/>
      <c r="G55" s="275"/>
      <c r="H55" s="275"/>
      <c r="I55" s="275"/>
      <c r="J55" s="275"/>
      <c r="K55" s="275"/>
      <c r="L55" s="276">
        <v>1</v>
      </c>
      <c r="M55" s="277"/>
      <c r="R55" s="164" t="s">
        <v>354</v>
      </c>
      <c r="S55" s="278" t="s">
        <v>355</v>
      </c>
      <c r="T55" s="279"/>
      <c r="U55" s="279"/>
      <c r="V55" s="279"/>
      <c r="W55" s="279"/>
      <c r="X55" s="279"/>
      <c r="Y55" s="279"/>
      <c r="Z55" s="279"/>
      <c r="AA55" s="279"/>
      <c r="AB55" s="279"/>
      <c r="AC55" s="276"/>
      <c r="AD55" s="277"/>
      <c r="AE55" s="276"/>
      <c r="AF55" s="277"/>
      <c r="BE55" s="137"/>
      <c r="BF55" s="137"/>
      <c r="BG55" s="137"/>
      <c r="BH55" s="137"/>
      <c r="BI55" s="137"/>
      <c r="BJ55" s="137"/>
      <c r="BK55" s="137"/>
      <c r="BL55" s="137"/>
      <c r="BM55" s="137"/>
      <c r="BN55" s="139">
        <v>3034</v>
      </c>
      <c r="BO55" s="142" t="s">
        <v>149</v>
      </c>
      <c r="BP55" s="142" t="str">
        <f t="shared" si="1"/>
        <v>3034：広島県</v>
      </c>
    </row>
    <row r="56" spans="1:68" ht="24.75" customHeight="1">
      <c r="A56" s="164" t="s">
        <v>356</v>
      </c>
      <c r="B56" s="274" t="s">
        <v>357</v>
      </c>
      <c r="C56" s="275"/>
      <c r="D56" s="275"/>
      <c r="E56" s="275"/>
      <c r="F56" s="275"/>
      <c r="G56" s="275"/>
      <c r="H56" s="275"/>
      <c r="I56" s="275"/>
      <c r="J56" s="275"/>
      <c r="K56" s="275"/>
      <c r="L56" s="276">
        <v>1</v>
      </c>
      <c r="M56" s="277"/>
      <c r="R56" s="164" t="s">
        <v>358</v>
      </c>
      <c r="S56" s="278" t="s">
        <v>359</v>
      </c>
      <c r="T56" s="279"/>
      <c r="U56" s="279"/>
      <c r="V56" s="279"/>
      <c r="W56" s="279"/>
      <c r="X56" s="279"/>
      <c r="Y56" s="279"/>
      <c r="Z56" s="279"/>
      <c r="AA56" s="279"/>
      <c r="AB56" s="279"/>
      <c r="AC56" s="276"/>
      <c r="AD56" s="277"/>
      <c r="AE56" s="276"/>
      <c r="AF56" s="277"/>
      <c r="BE56" s="137"/>
      <c r="BF56" s="137"/>
      <c r="BG56" s="137"/>
      <c r="BH56" s="137"/>
      <c r="BI56" s="137"/>
      <c r="BJ56" s="137"/>
      <c r="BK56" s="137"/>
      <c r="BL56" s="137"/>
      <c r="BM56" s="137"/>
      <c r="BN56" s="139">
        <v>3035</v>
      </c>
      <c r="BO56" s="142" t="s">
        <v>302</v>
      </c>
      <c r="BP56" s="142" t="str">
        <f t="shared" si="1"/>
        <v>3035：山口県</v>
      </c>
    </row>
    <row r="57" spans="1:68" ht="24.75" customHeight="1">
      <c r="A57" s="165"/>
      <c r="B57" s="165"/>
      <c r="C57" s="166"/>
      <c r="D57" s="166"/>
      <c r="E57" s="166"/>
      <c r="F57" s="166"/>
      <c r="G57" s="166"/>
      <c r="H57" s="166"/>
      <c r="I57" s="166"/>
      <c r="J57" s="166"/>
      <c r="K57" s="166"/>
      <c r="L57" s="165"/>
      <c r="M57" s="166"/>
      <c r="R57" s="164" t="s">
        <v>360</v>
      </c>
      <c r="S57" s="278" t="s">
        <v>361</v>
      </c>
      <c r="T57" s="279"/>
      <c r="U57" s="279"/>
      <c r="V57" s="279"/>
      <c r="W57" s="279"/>
      <c r="X57" s="279"/>
      <c r="Y57" s="279"/>
      <c r="Z57" s="279"/>
      <c r="AA57" s="279"/>
      <c r="AB57" s="279"/>
      <c r="AC57" s="276">
        <v>1</v>
      </c>
      <c r="AD57" s="277"/>
      <c r="AE57" s="276">
        <v>1</v>
      </c>
      <c r="AF57" s="277"/>
      <c r="BE57" s="137"/>
      <c r="BF57" s="137"/>
      <c r="BG57" s="137"/>
      <c r="BH57" s="137"/>
      <c r="BI57" s="137"/>
      <c r="BJ57" s="137"/>
      <c r="BK57" s="137"/>
      <c r="BL57" s="137"/>
      <c r="BM57" s="137"/>
      <c r="BN57" s="139">
        <v>3036</v>
      </c>
      <c r="BO57" s="142" t="s">
        <v>306</v>
      </c>
      <c r="BP57" s="142" t="str">
        <f t="shared" si="1"/>
        <v>3036：徳島県</v>
      </c>
    </row>
    <row r="58" spans="1:68" ht="24.75" customHeight="1">
      <c r="A58" s="159" t="s">
        <v>362</v>
      </c>
      <c r="L58" s="272" t="s">
        <v>345</v>
      </c>
      <c r="M58" s="273"/>
      <c r="R58" s="164" t="s">
        <v>363</v>
      </c>
      <c r="S58" s="278" t="s">
        <v>364</v>
      </c>
      <c r="T58" s="279"/>
      <c r="U58" s="279"/>
      <c r="V58" s="279"/>
      <c r="W58" s="279"/>
      <c r="X58" s="279"/>
      <c r="Y58" s="279"/>
      <c r="Z58" s="279"/>
      <c r="AA58" s="279"/>
      <c r="AB58" s="279"/>
      <c r="AC58" s="276"/>
      <c r="AD58" s="277"/>
      <c r="AE58" s="276"/>
      <c r="AF58" s="277"/>
      <c r="BE58" s="137"/>
      <c r="BF58" s="137"/>
      <c r="BG58" s="137"/>
      <c r="BH58" s="137"/>
      <c r="BI58" s="137"/>
      <c r="BJ58" s="137"/>
      <c r="BK58" s="137"/>
      <c r="BL58" s="137"/>
      <c r="BM58" s="137"/>
      <c r="BN58" s="139">
        <v>3037</v>
      </c>
      <c r="BO58" s="142" t="s">
        <v>310</v>
      </c>
      <c r="BP58" s="142" t="str">
        <f t="shared" si="1"/>
        <v>3037：香川県</v>
      </c>
    </row>
    <row r="59" spans="1:68" ht="24.75" customHeight="1">
      <c r="A59" s="164" t="s">
        <v>365</v>
      </c>
      <c r="B59" s="274" t="s">
        <v>366</v>
      </c>
      <c r="C59" s="275"/>
      <c r="D59" s="275"/>
      <c r="E59" s="275"/>
      <c r="F59" s="275"/>
      <c r="G59" s="275"/>
      <c r="H59" s="275"/>
      <c r="I59" s="275"/>
      <c r="J59" s="275"/>
      <c r="K59" s="275"/>
      <c r="L59" s="276"/>
      <c r="M59" s="277"/>
      <c r="R59" s="164" t="s">
        <v>367</v>
      </c>
      <c r="S59" s="278" t="s">
        <v>368</v>
      </c>
      <c r="T59" s="279"/>
      <c r="U59" s="279"/>
      <c r="V59" s="279"/>
      <c r="W59" s="279"/>
      <c r="X59" s="279"/>
      <c r="Y59" s="279"/>
      <c r="Z59" s="279"/>
      <c r="AA59" s="279"/>
      <c r="AB59" s="279"/>
      <c r="AC59" s="276"/>
      <c r="AD59" s="277"/>
      <c r="AE59" s="276"/>
      <c r="AF59" s="277"/>
      <c r="BE59" s="137"/>
      <c r="BF59" s="137"/>
      <c r="BG59" s="137"/>
      <c r="BH59" s="137"/>
      <c r="BI59" s="137"/>
      <c r="BJ59" s="137"/>
      <c r="BK59" s="137"/>
      <c r="BL59" s="137"/>
      <c r="BM59" s="137"/>
      <c r="BN59" s="139">
        <v>3038</v>
      </c>
      <c r="BO59" s="142" t="s">
        <v>316</v>
      </c>
      <c r="BP59" s="142" t="str">
        <f t="shared" si="1"/>
        <v>3038：愛媛県</v>
      </c>
    </row>
    <row r="60" spans="1:68" ht="24.75" customHeight="1">
      <c r="A60" s="164" t="s">
        <v>369</v>
      </c>
      <c r="B60" s="274" t="s">
        <v>370</v>
      </c>
      <c r="C60" s="275"/>
      <c r="D60" s="275"/>
      <c r="E60" s="275"/>
      <c r="F60" s="275"/>
      <c r="G60" s="275"/>
      <c r="H60" s="275"/>
      <c r="I60" s="275"/>
      <c r="J60" s="275"/>
      <c r="K60" s="275"/>
      <c r="L60" s="276"/>
      <c r="M60" s="277"/>
      <c r="R60" s="164" t="s">
        <v>371</v>
      </c>
      <c r="S60" s="278" t="s">
        <v>372</v>
      </c>
      <c r="T60" s="279"/>
      <c r="U60" s="279"/>
      <c r="V60" s="279"/>
      <c r="W60" s="279"/>
      <c r="X60" s="279"/>
      <c r="Y60" s="279"/>
      <c r="Z60" s="279"/>
      <c r="AA60" s="279"/>
      <c r="AB60" s="279"/>
      <c r="AC60" s="276"/>
      <c r="AD60" s="277"/>
      <c r="AE60" s="276"/>
      <c r="AF60" s="277"/>
      <c r="BE60" s="137"/>
      <c r="BF60" s="137"/>
      <c r="BG60" s="137"/>
      <c r="BH60" s="137"/>
      <c r="BI60" s="137"/>
      <c r="BJ60" s="137"/>
      <c r="BK60" s="137"/>
      <c r="BL60" s="137"/>
      <c r="BM60" s="137"/>
      <c r="BN60" s="139">
        <v>3039</v>
      </c>
      <c r="BO60" s="142" t="s">
        <v>318</v>
      </c>
      <c r="BP60" s="142" t="str">
        <f t="shared" si="1"/>
        <v>3039：高知県</v>
      </c>
    </row>
    <row r="61" spans="1:68" ht="24.75" customHeight="1">
      <c r="A61" s="164" t="s">
        <v>373</v>
      </c>
      <c r="B61" s="274" t="s">
        <v>374</v>
      </c>
      <c r="C61" s="275"/>
      <c r="D61" s="275"/>
      <c r="E61" s="275"/>
      <c r="F61" s="275"/>
      <c r="G61" s="275"/>
      <c r="H61" s="275"/>
      <c r="I61" s="275"/>
      <c r="J61" s="275"/>
      <c r="K61" s="275"/>
      <c r="L61" s="276"/>
      <c r="M61" s="277"/>
      <c r="R61" s="164" t="s">
        <v>375</v>
      </c>
      <c r="S61" s="278" t="s">
        <v>376</v>
      </c>
      <c r="T61" s="279"/>
      <c r="U61" s="279"/>
      <c r="V61" s="279"/>
      <c r="W61" s="279"/>
      <c r="X61" s="279"/>
      <c r="Y61" s="279"/>
      <c r="Z61" s="279"/>
      <c r="AA61" s="279"/>
      <c r="AB61" s="279"/>
      <c r="AC61" s="276">
        <v>1</v>
      </c>
      <c r="AD61" s="277"/>
      <c r="AE61" s="276">
        <v>1</v>
      </c>
      <c r="AF61" s="277"/>
      <c r="BE61" s="137"/>
      <c r="BF61" s="137"/>
      <c r="BG61" s="137"/>
      <c r="BH61" s="137"/>
      <c r="BI61" s="137"/>
      <c r="BJ61" s="137"/>
      <c r="BK61" s="137"/>
      <c r="BL61" s="137"/>
      <c r="BM61" s="137"/>
      <c r="BN61" s="139">
        <v>3040</v>
      </c>
      <c r="BO61" s="142" t="s">
        <v>321</v>
      </c>
      <c r="BP61" s="142" t="str">
        <f t="shared" si="1"/>
        <v>3040：福岡県</v>
      </c>
    </row>
    <row r="62" spans="1:68" ht="24.75" customHeight="1">
      <c r="A62" s="164" t="s">
        <v>377</v>
      </c>
      <c r="B62" s="274" t="s">
        <v>378</v>
      </c>
      <c r="C62" s="275"/>
      <c r="D62" s="275"/>
      <c r="E62" s="275"/>
      <c r="F62" s="275"/>
      <c r="G62" s="275"/>
      <c r="H62" s="275"/>
      <c r="I62" s="275"/>
      <c r="J62" s="275"/>
      <c r="K62" s="275"/>
      <c r="L62" s="276"/>
      <c r="M62" s="277"/>
      <c r="R62" s="164" t="s">
        <v>379</v>
      </c>
      <c r="S62" s="278" t="s">
        <v>380</v>
      </c>
      <c r="T62" s="279"/>
      <c r="U62" s="279"/>
      <c r="V62" s="279"/>
      <c r="W62" s="279"/>
      <c r="X62" s="279"/>
      <c r="Y62" s="279"/>
      <c r="Z62" s="279"/>
      <c r="AA62" s="279"/>
      <c r="AB62" s="279"/>
      <c r="AC62" s="276">
        <v>1</v>
      </c>
      <c r="AD62" s="277"/>
      <c r="AE62" s="276"/>
      <c r="AF62" s="277"/>
      <c r="BE62" s="137"/>
      <c r="BF62" s="137"/>
      <c r="BG62" s="137"/>
      <c r="BH62" s="137"/>
      <c r="BI62" s="137"/>
      <c r="BJ62" s="137"/>
      <c r="BK62" s="137"/>
      <c r="BL62" s="137"/>
      <c r="BM62" s="137"/>
      <c r="BN62" s="139">
        <v>3041</v>
      </c>
      <c r="BO62" s="142" t="s">
        <v>325</v>
      </c>
      <c r="BP62" s="142" t="str">
        <f t="shared" si="1"/>
        <v>3041：佐賀県</v>
      </c>
    </row>
    <row r="63" spans="1:68" ht="24.75" customHeight="1">
      <c r="A63" s="164" t="s">
        <v>381</v>
      </c>
      <c r="B63" s="274" t="s">
        <v>382</v>
      </c>
      <c r="C63" s="275"/>
      <c r="D63" s="275"/>
      <c r="E63" s="275"/>
      <c r="F63" s="275"/>
      <c r="G63" s="275"/>
      <c r="H63" s="275"/>
      <c r="I63" s="275"/>
      <c r="J63" s="275"/>
      <c r="K63" s="275"/>
      <c r="L63" s="276"/>
      <c r="M63" s="277"/>
      <c r="R63" s="164" t="s">
        <v>383</v>
      </c>
      <c r="S63" s="278" t="s">
        <v>384</v>
      </c>
      <c r="T63" s="279"/>
      <c r="U63" s="279"/>
      <c r="V63" s="279"/>
      <c r="W63" s="279"/>
      <c r="X63" s="279"/>
      <c r="Y63" s="279"/>
      <c r="Z63" s="279"/>
      <c r="AA63" s="279"/>
      <c r="AB63" s="279"/>
      <c r="AC63" s="276">
        <v>1</v>
      </c>
      <c r="AD63" s="277"/>
      <c r="AE63" s="276"/>
      <c r="AF63" s="277"/>
      <c r="BE63" s="137"/>
      <c r="BF63" s="137"/>
      <c r="BG63" s="137"/>
      <c r="BH63" s="137"/>
      <c r="BI63" s="137"/>
      <c r="BJ63" s="137"/>
      <c r="BK63" s="137"/>
      <c r="BL63" s="137"/>
      <c r="BM63" s="137"/>
      <c r="BN63" s="139">
        <v>3042</v>
      </c>
      <c r="BO63" s="142" t="s">
        <v>327</v>
      </c>
      <c r="BP63" s="142" t="str">
        <f t="shared" si="1"/>
        <v>3042：長崎県</v>
      </c>
    </row>
    <row r="64" spans="1:68" ht="24.75" customHeight="1">
      <c r="A64" s="164" t="s">
        <v>385</v>
      </c>
      <c r="B64" s="274" t="s">
        <v>386</v>
      </c>
      <c r="C64" s="275"/>
      <c r="D64" s="275"/>
      <c r="E64" s="275"/>
      <c r="F64" s="275"/>
      <c r="G64" s="275"/>
      <c r="H64" s="275"/>
      <c r="I64" s="275"/>
      <c r="J64" s="275"/>
      <c r="K64" s="275"/>
      <c r="L64" s="276"/>
      <c r="M64" s="277"/>
      <c r="R64" s="164" t="s">
        <v>387</v>
      </c>
      <c r="S64" s="278" t="s">
        <v>388</v>
      </c>
      <c r="T64" s="279"/>
      <c r="U64" s="279"/>
      <c r="V64" s="279"/>
      <c r="W64" s="279"/>
      <c r="X64" s="279"/>
      <c r="Y64" s="279"/>
      <c r="Z64" s="279"/>
      <c r="AA64" s="279"/>
      <c r="AB64" s="279"/>
      <c r="AC64" s="276"/>
      <c r="AD64" s="277"/>
      <c r="AE64" s="276"/>
      <c r="AF64" s="277"/>
      <c r="BE64" s="137"/>
      <c r="BF64" s="137"/>
      <c r="BG64" s="137"/>
      <c r="BH64" s="137"/>
      <c r="BI64" s="137"/>
      <c r="BJ64" s="137"/>
      <c r="BK64" s="137"/>
      <c r="BL64" s="137"/>
      <c r="BM64" s="137"/>
      <c r="BN64" s="139">
        <v>3043</v>
      </c>
      <c r="BO64" s="142" t="s">
        <v>329</v>
      </c>
      <c r="BP64" s="142" t="str">
        <f t="shared" si="1"/>
        <v>3043：熊本県</v>
      </c>
    </row>
    <row r="65" spans="1:68" ht="24.75" customHeight="1">
      <c r="A65" s="164" t="s">
        <v>389</v>
      </c>
      <c r="B65" s="274" t="s">
        <v>390</v>
      </c>
      <c r="C65" s="275"/>
      <c r="D65" s="275"/>
      <c r="E65" s="275"/>
      <c r="F65" s="275"/>
      <c r="G65" s="275"/>
      <c r="H65" s="275"/>
      <c r="I65" s="275"/>
      <c r="J65" s="275"/>
      <c r="K65" s="275"/>
      <c r="L65" s="276"/>
      <c r="M65" s="277"/>
      <c r="R65" s="164" t="s">
        <v>391</v>
      </c>
      <c r="S65" s="278" t="s">
        <v>392</v>
      </c>
      <c r="T65" s="279"/>
      <c r="U65" s="279"/>
      <c r="V65" s="279"/>
      <c r="W65" s="279"/>
      <c r="X65" s="279"/>
      <c r="Y65" s="279"/>
      <c r="Z65" s="279"/>
      <c r="AA65" s="279"/>
      <c r="AB65" s="279"/>
      <c r="AC65" s="276"/>
      <c r="AD65" s="277"/>
      <c r="AE65" s="276"/>
      <c r="AF65" s="277"/>
      <c r="BE65" s="137"/>
      <c r="BF65" s="137"/>
      <c r="BG65" s="137"/>
      <c r="BH65" s="137"/>
      <c r="BI65" s="137"/>
      <c r="BJ65" s="137"/>
      <c r="BK65" s="137"/>
      <c r="BL65" s="137"/>
      <c r="BM65" s="137"/>
      <c r="BN65" s="139">
        <v>3044</v>
      </c>
      <c r="BO65" s="142" t="s">
        <v>333</v>
      </c>
      <c r="BP65" s="142" t="str">
        <f t="shared" si="1"/>
        <v>3044：大分県</v>
      </c>
    </row>
    <row r="66" spans="1:68" ht="24.75" customHeight="1">
      <c r="A66" s="164" t="s">
        <v>393</v>
      </c>
      <c r="B66" s="274" t="s">
        <v>394</v>
      </c>
      <c r="C66" s="275"/>
      <c r="D66" s="275"/>
      <c r="E66" s="275"/>
      <c r="F66" s="275"/>
      <c r="G66" s="275"/>
      <c r="H66" s="275"/>
      <c r="I66" s="275"/>
      <c r="J66" s="275"/>
      <c r="K66" s="275"/>
      <c r="L66" s="276"/>
      <c r="M66" s="277"/>
      <c r="R66" s="164" t="s">
        <v>395</v>
      </c>
      <c r="S66" s="278" t="s">
        <v>396</v>
      </c>
      <c r="T66" s="279"/>
      <c r="U66" s="279"/>
      <c r="V66" s="279"/>
      <c r="W66" s="279"/>
      <c r="X66" s="279"/>
      <c r="Y66" s="279"/>
      <c r="Z66" s="279"/>
      <c r="AA66" s="279"/>
      <c r="AB66" s="279"/>
      <c r="AC66" s="276">
        <v>1</v>
      </c>
      <c r="AD66" s="277"/>
      <c r="AE66" s="276"/>
      <c r="AF66" s="277"/>
      <c r="BE66" s="137"/>
      <c r="BF66" s="137"/>
      <c r="BG66" s="137"/>
      <c r="BH66" s="137"/>
      <c r="BI66" s="137"/>
      <c r="BJ66" s="137"/>
      <c r="BK66" s="137"/>
      <c r="BL66" s="137"/>
      <c r="BM66" s="137"/>
      <c r="BN66" s="139">
        <v>3045</v>
      </c>
      <c r="BO66" s="142" t="s">
        <v>336</v>
      </c>
      <c r="BP66" s="142" t="str">
        <f t="shared" si="1"/>
        <v>3045：宮崎県</v>
      </c>
    </row>
    <row r="67" spans="1:68" ht="24.75" customHeight="1">
      <c r="A67" s="164" t="s">
        <v>397</v>
      </c>
      <c r="B67" s="274" t="s">
        <v>398</v>
      </c>
      <c r="C67" s="275"/>
      <c r="D67" s="275"/>
      <c r="E67" s="275"/>
      <c r="F67" s="275"/>
      <c r="G67" s="275"/>
      <c r="H67" s="275"/>
      <c r="I67" s="275"/>
      <c r="J67" s="275"/>
      <c r="K67" s="275"/>
      <c r="L67" s="276"/>
      <c r="M67" s="277"/>
      <c r="R67" s="164" t="s">
        <v>399</v>
      </c>
      <c r="S67" s="278" t="s">
        <v>400</v>
      </c>
      <c r="T67" s="279"/>
      <c r="U67" s="279"/>
      <c r="V67" s="279"/>
      <c r="W67" s="279"/>
      <c r="X67" s="279"/>
      <c r="Y67" s="279"/>
      <c r="Z67" s="279"/>
      <c r="AA67" s="279"/>
      <c r="AB67" s="279"/>
      <c r="AC67" s="276">
        <v>1</v>
      </c>
      <c r="AD67" s="277"/>
      <c r="AE67" s="276"/>
      <c r="AF67" s="277"/>
      <c r="BE67" s="137"/>
      <c r="BF67" s="137"/>
      <c r="BG67" s="137"/>
      <c r="BH67" s="137"/>
      <c r="BI67" s="137"/>
      <c r="BJ67" s="137"/>
      <c r="BK67" s="137"/>
      <c r="BL67" s="137"/>
      <c r="BM67" s="137"/>
      <c r="BN67" s="139">
        <v>3046</v>
      </c>
      <c r="BO67" s="142" t="s">
        <v>338</v>
      </c>
      <c r="BP67" s="142" t="str">
        <f>BN67&amp;"："&amp;BO67</f>
        <v>3046：鹿児島県</v>
      </c>
    </row>
    <row r="68" spans="1:68" ht="24.75" customHeight="1">
      <c r="A68" s="164" t="s">
        <v>401</v>
      </c>
      <c r="B68" s="274" t="s">
        <v>402</v>
      </c>
      <c r="C68" s="275"/>
      <c r="D68" s="275"/>
      <c r="E68" s="275"/>
      <c r="F68" s="275"/>
      <c r="G68" s="275"/>
      <c r="H68" s="275"/>
      <c r="I68" s="275"/>
      <c r="J68" s="275"/>
      <c r="K68" s="275"/>
      <c r="L68" s="276"/>
      <c r="M68" s="277"/>
      <c r="R68" s="164" t="s">
        <v>403</v>
      </c>
      <c r="S68" s="278" t="s">
        <v>404</v>
      </c>
      <c r="T68" s="279"/>
      <c r="U68" s="279"/>
      <c r="V68" s="279"/>
      <c r="W68" s="279"/>
      <c r="X68" s="279"/>
      <c r="Y68" s="279"/>
      <c r="Z68" s="279"/>
      <c r="AA68" s="279"/>
      <c r="AB68" s="279"/>
      <c r="AC68" s="276"/>
      <c r="AD68" s="277"/>
      <c r="AE68" s="276"/>
      <c r="AF68" s="277"/>
      <c r="BE68" s="137"/>
      <c r="BF68" s="137"/>
      <c r="BG68" s="137"/>
      <c r="BH68" s="137"/>
      <c r="BI68" s="137"/>
      <c r="BJ68" s="137"/>
      <c r="BK68" s="137"/>
      <c r="BL68" s="137"/>
      <c r="BM68" s="137"/>
      <c r="BN68" s="139">
        <v>3047</v>
      </c>
      <c r="BO68" s="142" t="s">
        <v>341</v>
      </c>
      <c r="BP68" s="142" t="str">
        <f>BN68&amp;"："&amp;BO68</f>
        <v>3047：沖縄県</v>
      </c>
    </row>
    <row r="69" spans="1:32" ht="24.75" customHeight="1">
      <c r="A69" s="165"/>
      <c r="B69" s="165"/>
      <c r="C69" s="166"/>
      <c r="D69" s="166"/>
      <c r="E69" s="166"/>
      <c r="F69" s="166"/>
      <c r="G69" s="166"/>
      <c r="H69" s="166"/>
      <c r="I69" s="166"/>
      <c r="J69" s="166"/>
      <c r="K69" s="166"/>
      <c r="L69" s="165"/>
      <c r="M69" s="166"/>
      <c r="R69" s="164" t="s">
        <v>405</v>
      </c>
      <c r="S69" s="278" t="s">
        <v>406</v>
      </c>
      <c r="T69" s="279"/>
      <c r="U69" s="279"/>
      <c r="V69" s="279"/>
      <c r="W69" s="279"/>
      <c r="X69" s="279"/>
      <c r="Y69" s="279"/>
      <c r="Z69" s="279"/>
      <c r="AA69" s="279"/>
      <c r="AB69" s="279"/>
      <c r="AC69" s="276"/>
      <c r="AD69" s="277"/>
      <c r="AE69" s="276"/>
      <c r="AF69" s="277"/>
    </row>
    <row r="70" spans="1:32" ht="24.75" customHeight="1">
      <c r="A70" s="159" t="s">
        <v>407</v>
      </c>
      <c r="L70" s="272" t="s">
        <v>345</v>
      </c>
      <c r="M70" s="273"/>
      <c r="R70" s="164" t="s">
        <v>408</v>
      </c>
      <c r="S70" s="278" t="s">
        <v>409</v>
      </c>
      <c r="T70" s="279"/>
      <c r="U70" s="279"/>
      <c r="V70" s="279"/>
      <c r="W70" s="279"/>
      <c r="X70" s="279"/>
      <c r="Y70" s="279"/>
      <c r="Z70" s="279"/>
      <c r="AA70" s="279"/>
      <c r="AB70" s="279"/>
      <c r="AC70" s="276"/>
      <c r="AD70" s="277"/>
      <c r="AE70" s="276"/>
      <c r="AF70" s="277"/>
    </row>
    <row r="71" spans="1:32" ht="24.75" customHeight="1">
      <c r="A71" s="164" t="s">
        <v>410</v>
      </c>
      <c r="B71" s="274" t="s">
        <v>411</v>
      </c>
      <c r="C71" s="275"/>
      <c r="D71" s="275"/>
      <c r="E71" s="275"/>
      <c r="F71" s="275"/>
      <c r="G71" s="275"/>
      <c r="H71" s="275"/>
      <c r="I71" s="275"/>
      <c r="J71" s="275"/>
      <c r="K71" s="275"/>
      <c r="L71" s="276"/>
      <c r="M71" s="277"/>
      <c r="R71" s="164" t="s">
        <v>412</v>
      </c>
      <c r="S71" s="278" t="s">
        <v>413</v>
      </c>
      <c r="T71" s="279"/>
      <c r="U71" s="279"/>
      <c r="V71" s="279"/>
      <c r="W71" s="279"/>
      <c r="X71" s="279"/>
      <c r="Y71" s="279"/>
      <c r="Z71" s="279"/>
      <c r="AA71" s="279"/>
      <c r="AB71" s="279"/>
      <c r="AC71" s="276">
        <v>1</v>
      </c>
      <c r="AD71" s="277"/>
      <c r="AE71" s="276"/>
      <c r="AF71" s="277"/>
    </row>
    <row r="72" spans="1:32" ht="24.75" customHeight="1">
      <c r="A72" s="165"/>
      <c r="B72" s="165"/>
      <c r="C72" s="166"/>
      <c r="D72" s="166"/>
      <c r="E72" s="166"/>
      <c r="F72" s="166"/>
      <c r="G72" s="166"/>
      <c r="H72" s="166"/>
      <c r="I72" s="166"/>
      <c r="J72" s="166"/>
      <c r="K72" s="166"/>
      <c r="L72" s="165"/>
      <c r="M72" s="166"/>
      <c r="R72" s="164" t="s">
        <v>414</v>
      </c>
      <c r="S72" s="278" t="s">
        <v>415</v>
      </c>
      <c r="T72" s="279"/>
      <c r="U72" s="279"/>
      <c r="V72" s="279"/>
      <c r="W72" s="279"/>
      <c r="X72" s="279"/>
      <c r="Y72" s="279"/>
      <c r="Z72" s="279"/>
      <c r="AA72" s="279"/>
      <c r="AB72" s="279"/>
      <c r="AC72" s="276"/>
      <c r="AD72" s="277"/>
      <c r="AE72" s="276"/>
      <c r="AF72" s="277"/>
    </row>
    <row r="73" spans="1:32" ht="24.75" customHeight="1">
      <c r="A73" s="159" t="s">
        <v>416</v>
      </c>
      <c r="L73" s="272" t="s">
        <v>345</v>
      </c>
      <c r="M73" s="273"/>
      <c r="N73" s="272" t="s">
        <v>347</v>
      </c>
      <c r="O73" s="273"/>
      <c r="R73" s="164" t="s">
        <v>417</v>
      </c>
      <c r="S73" s="278" t="s">
        <v>418</v>
      </c>
      <c r="T73" s="279"/>
      <c r="U73" s="279"/>
      <c r="V73" s="279"/>
      <c r="W73" s="279"/>
      <c r="X73" s="279"/>
      <c r="Y73" s="279"/>
      <c r="Z73" s="279"/>
      <c r="AA73" s="279"/>
      <c r="AB73" s="279"/>
      <c r="AC73" s="276"/>
      <c r="AD73" s="277"/>
      <c r="AE73" s="276"/>
      <c r="AF73" s="277"/>
    </row>
    <row r="74" spans="1:32" ht="24.75" customHeight="1">
      <c r="A74" s="164" t="s">
        <v>419</v>
      </c>
      <c r="B74" s="274" t="s">
        <v>420</v>
      </c>
      <c r="C74" s="275"/>
      <c r="D74" s="275"/>
      <c r="E74" s="275"/>
      <c r="F74" s="275"/>
      <c r="G74" s="275"/>
      <c r="H74" s="275"/>
      <c r="I74" s="275"/>
      <c r="J74" s="275"/>
      <c r="K74" s="275"/>
      <c r="L74" s="276">
        <v>1</v>
      </c>
      <c r="M74" s="277"/>
      <c r="N74" s="276">
        <v>1</v>
      </c>
      <c r="O74" s="277"/>
      <c r="R74" s="164" t="s">
        <v>421</v>
      </c>
      <c r="S74" s="278" t="s">
        <v>422</v>
      </c>
      <c r="T74" s="279"/>
      <c r="U74" s="279"/>
      <c r="V74" s="279"/>
      <c r="W74" s="279"/>
      <c r="X74" s="279"/>
      <c r="Y74" s="279"/>
      <c r="Z74" s="279"/>
      <c r="AA74" s="279"/>
      <c r="AB74" s="279"/>
      <c r="AC74" s="276"/>
      <c r="AD74" s="277"/>
      <c r="AE74" s="276"/>
      <c r="AF74" s="277"/>
    </row>
    <row r="75" spans="1:15" ht="24.75" customHeight="1">
      <c r="A75" s="164" t="s">
        <v>423</v>
      </c>
      <c r="B75" s="274" t="s">
        <v>424</v>
      </c>
      <c r="C75" s="275"/>
      <c r="D75" s="275"/>
      <c r="E75" s="275"/>
      <c r="F75" s="275"/>
      <c r="G75" s="275"/>
      <c r="H75" s="275"/>
      <c r="I75" s="275"/>
      <c r="J75" s="275"/>
      <c r="K75" s="275"/>
      <c r="L75" s="276"/>
      <c r="M75" s="277"/>
      <c r="N75" s="276"/>
      <c r="O75" s="277"/>
    </row>
    <row r="76" spans="1:30" ht="24.75" customHeight="1">
      <c r="A76" s="164" t="s">
        <v>425</v>
      </c>
      <c r="B76" s="274" t="s">
        <v>426</v>
      </c>
      <c r="C76" s="275"/>
      <c r="D76" s="275"/>
      <c r="E76" s="275"/>
      <c r="F76" s="275"/>
      <c r="G76" s="275"/>
      <c r="H76" s="275"/>
      <c r="I76" s="275"/>
      <c r="J76" s="275"/>
      <c r="K76" s="275"/>
      <c r="L76" s="276">
        <v>1</v>
      </c>
      <c r="M76" s="277"/>
      <c r="N76" s="276">
        <v>1</v>
      </c>
      <c r="O76" s="277"/>
      <c r="R76" s="159" t="s">
        <v>427</v>
      </c>
      <c r="AC76" s="272" t="s">
        <v>345</v>
      </c>
      <c r="AD76" s="273"/>
    </row>
    <row r="77" spans="1:30" ht="24.75" customHeight="1">
      <c r="A77" s="164" t="s">
        <v>428</v>
      </c>
      <c r="B77" s="274" t="s">
        <v>429</v>
      </c>
      <c r="C77" s="275"/>
      <c r="D77" s="275"/>
      <c r="E77" s="275"/>
      <c r="F77" s="275"/>
      <c r="G77" s="275"/>
      <c r="H77" s="275"/>
      <c r="I77" s="275"/>
      <c r="J77" s="275"/>
      <c r="K77" s="275"/>
      <c r="L77" s="276"/>
      <c r="M77" s="277"/>
      <c r="N77" s="276"/>
      <c r="O77" s="277"/>
      <c r="R77" s="164" t="s">
        <v>430</v>
      </c>
      <c r="S77" s="278" t="s">
        <v>431</v>
      </c>
      <c r="T77" s="279"/>
      <c r="U77" s="279"/>
      <c r="V77" s="279"/>
      <c r="W77" s="279"/>
      <c r="X77" s="279"/>
      <c r="Y77" s="279"/>
      <c r="Z77" s="279"/>
      <c r="AA77" s="279"/>
      <c r="AB77" s="279"/>
      <c r="AC77" s="276">
        <v>1</v>
      </c>
      <c r="AD77" s="277"/>
    </row>
    <row r="78" spans="1:30" ht="24.75" customHeight="1">
      <c r="A78" s="164" t="s">
        <v>432</v>
      </c>
      <c r="B78" s="274" t="s">
        <v>433</v>
      </c>
      <c r="C78" s="275"/>
      <c r="D78" s="275"/>
      <c r="E78" s="275"/>
      <c r="F78" s="275"/>
      <c r="G78" s="275"/>
      <c r="H78" s="275"/>
      <c r="I78" s="275"/>
      <c r="J78" s="275"/>
      <c r="K78" s="275"/>
      <c r="L78" s="276"/>
      <c r="M78" s="277"/>
      <c r="N78" s="276"/>
      <c r="O78" s="277"/>
      <c r="R78" s="164" t="s">
        <v>434</v>
      </c>
      <c r="S78" s="278" t="s">
        <v>435</v>
      </c>
      <c r="T78" s="279"/>
      <c r="U78" s="279"/>
      <c r="V78" s="279"/>
      <c r="W78" s="279"/>
      <c r="X78" s="279"/>
      <c r="Y78" s="279"/>
      <c r="Z78" s="279"/>
      <c r="AA78" s="279"/>
      <c r="AB78" s="279"/>
      <c r="AC78" s="276">
        <v>1</v>
      </c>
      <c r="AD78" s="277"/>
    </row>
    <row r="79" spans="1:30" ht="24.75" customHeight="1">
      <c r="A79" s="164" t="s">
        <v>436</v>
      </c>
      <c r="B79" s="274" t="s">
        <v>437</v>
      </c>
      <c r="C79" s="275"/>
      <c r="D79" s="275"/>
      <c r="E79" s="275"/>
      <c r="F79" s="275"/>
      <c r="G79" s="275"/>
      <c r="H79" s="275"/>
      <c r="I79" s="275"/>
      <c r="J79" s="275"/>
      <c r="K79" s="275"/>
      <c r="L79" s="276">
        <v>1</v>
      </c>
      <c r="M79" s="277"/>
      <c r="N79" s="276"/>
      <c r="O79" s="277"/>
      <c r="R79" s="164" t="s">
        <v>438</v>
      </c>
      <c r="S79" s="278" t="s">
        <v>439</v>
      </c>
      <c r="T79" s="279"/>
      <c r="U79" s="279"/>
      <c r="V79" s="279"/>
      <c r="W79" s="279"/>
      <c r="X79" s="279"/>
      <c r="Y79" s="279"/>
      <c r="Z79" s="279"/>
      <c r="AA79" s="279"/>
      <c r="AB79" s="279"/>
      <c r="AC79" s="276">
        <v>1</v>
      </c>
      <c r="AD79" s="277"/>
    </row>
    <row r="80" spans="1:15" ht="24.75" customHeight="1">
      <c r="A80" s="164" t="s">
        <v>440</v>
      </c>
      <c r="B80" s="274" t="s">
        <v>441</v>
      </c>
      <c r="C80" s="275"/>
      <c r="D80" s="275"/>
      <c r="E80" s="275"/>
      <c r="F80" s="275"/>
      <c r="G80" s="275"/>
      <c r="H80" s="275"/>
      <c r="I80" s="275"/>
      <c r="J80" s="275"/>
      <c r="K80" s="275"/>
      <c r="L80" s="276">
        <v>1</v>
      </c>
      <c r="M80" s="277"/>
      <c r="N80" s="276"/>
      <c r="O80" s="277"/>
    </row>
    <row r="81" spans="1:18" ht="24.75" customHeight="1">
      <c r="A81" s="164" t="s">
        <v>442</v>
      </c>
      <c r="B81" s="274" t="s">
        <v>443</v>
      </c>
      <c r="C81" s="275"/>
      <c r="D81" s="275"/>
      <c r="E81" s="275"/>
      <c r="F81" s="275"/>
      <c r="G81" s="275"/>
      <c r="H81" s="275"/>
      <c r="I81" s="275"/>
      <c r="J81" s="275"/>
      <c r="K81" s="275"/>
      <c r="L81" s="276"/>
      <c r="M81" s="277"/>
      <c r="N81" s="276"/>
      <c r="O81" s="277"/>
      <c r="R81" s="159" t="s">
        <v>444</v>
      </c>
    </row>
    <row r="82" spans="18:30" ht="24.75" customHeight="1">
      <c r="R82" s="164" t="s">
        <v>445</v>
      </c>
      <c r="S82" s="282" t="s">
        <v>446</v>
      </c>
      <c r="T82" s="283"/>
      <c r="U82" s="283"/>
      <c r="V82" s="283"/>
      <c r="W82" s="283"/>
      <c r="X82" s="283"/>
      <c r="Y82" s="283"/>
      <c r="Z82" s="283"/>
      <c r="AA82" s="283"/>
      <c r="AB82" s="283"/>
      <c r="AC82" s="283"/>
      <c r="AD82" s="284"/>
    </row>
    <row r="83" spans="1:30" ht="24.75" customHeight="1">
      <c r="A83" s="159" t="s">
        <v>447</v>
      </c>
      <c r="O83" s="133"/>
      <c r="P83" s="133"/>
      <c r="R83" s="164" t="s">
        <v>448</v>
      </c>
      <c r="S83" s="282" t="s">
        <v>449</v>
      </c>
      <c r="T83" s="283"/>
      <c r="U83" s="283"/>
      <c r="V83" s="283"/>
      <c r="W83" s="283"/>
      <c r="X83" s="283"/>
      <c r="Y83" s="283"/>
      <c r="Z83" s="283"/>
      <c r="AA83" s="283"/>
      <c r="AB83" s="283"/>
      <c r="AC83" s="283"/>
      <c r="AD83" s="284"/>
    </row>
    <row r="84" spans="1:30" ht="24.75" customHeight="1">
      <c r="A84" s="274"/>
      <c r="B84" s="285" t="s">
        <v>450</v>
      </c>
      <c r="C84" s="286"/>
      <c r="D84" s="286"/>
      <c r="E84" s="286"/>
      <c r="F84" s="286"/>
      <c r="G84" s="287"/>
      <c r="H84" s="285" t="s">
        <v>451</v>
      </c>
      <c r="I84" s="286"/>
      <c r="J84" s="287"/>
      <c r="K84" s="291" t="s">
        <v>452</v>
      </c>
      <c r="L84" s="292"/>
      <c r="M84" s="292"/>
      <c r="N84" s="292"/>
      <c r="O84" s="293"/>
      <c r="P84" s="133"/>
      <c r="R84" s="164" t="s">
        <v>453</v>
      </c>
      <c r="S84" s="282"/>
      <c r="T84" s="283"/>
      <c r="U84" s="283"/>
      <c r="V84" s="283"/>
      <c r="W84" s="283"/>
      <c r="X84" s="283"/>
      <c r="Y84" s="283"/>
      <c r="Z84" s="283"/>
      <c r="AA84" s="283"/>
      <c r="AB84" s="283"/>
      <c r="AC84" s="283"/>
      <c r="AD84" s="284"/>
    </row>
    <row r="85" spans="1:30" ht="24.75" customHeight="1">
      <c r="A85" s="275"/>
      <c r="B85" s="288"/>
      <c r="C85" s="289"/>
      <c r="D85" s="289"/>
      <c r="E85" s="289"/>
      <c r="F85" s="289"/>
      <c r="G85" s="290"/>
      <c r="H85" s="288"/>
      <c r="I85" s="289"/>
      <c r="J85" s="290"/>
      <c r="K85" s="280" t="s">
        <v>247</v>
      </c>
      <c r="L85" s="281"/>
      <c r="M85" s="167" t="s">
        <v>182</v>
      </c>
      <c r="N85" s="167" t="s">
        <v>454</v>
      </c>
      <c r="O85" s="167" t="s">
        <v>455</v>
      </c>
      <c r="P85" s="133"/>
      <c r="R85" s="164" t="s">
        <v>456</v>
      </c>
      <c r="S85" s="282"/>
      <c r="T85" s="283"/>
      <c r="U85" s="283"/>
      <c r="V85" s="283"/>
      <c r="W85" s="283"/>
      <c r="X85" s="283"/>
      <c r="Y85" s="283"/>
      <c r="Z85" s="283"/>
      <c r="AA85" s="283"/>
      <c r="AB85" s="283"/>
      <c r="AC85" s="283"/>
      <c r="AD85" s="284"/>
    </row>
    <row r="86" spans="1:30" ht="24.75" customHeight="1">
      <c r="A86" s="164" t="s">
        <v>457</v>
      </c>
      <c r="B86" s="278" t="s">
        <v>458</v>
      </c>
      <c r="C86" s="279"/>
      <c r="D86" s="279"/>
      <c r="E86" s="279"/>
      <c r="F86" s="279"/>
      <c r="G86" s="279"/>
      <c r="H86" s="294">
        <v>1234</v>
      </c>
      <c r="I86" s="295"/>
      <c r="J86" s="295"/>
      <c r="K86" s="296" t="s">
        <v>181</v>
      </c>
      <c r="L86" s="277"/>
      <c r="M86" s="168">
        <v>29</v>
      </c>
      <c r="N86" s="168">
        <v>5</v>
      </c>
      <c r="O86" s="168">
        <v>5</v>
      </c>
      <c r="P86" s="133"/>
      <c r="R86" s="164" t="s">
        <v>459</v>
      </c>
      <c r="S86" s="282"/>
      <c r="T86" s="283"/>
      <c r="U86" s="283"/>
      <c r="V86" s="283"/>
      <c r="W86" s="283"/>
      <c r="X86" s="283"/>
      <c r="Y86" s="283"/>
      <c r="Z86" s="283"/>
      <c r="AA86" s="283"/>
      <c r="AB86" s="283"/>
      <c r="AC86" s="283"/>
      <c r="AD86" s="284"/>
    </row>
    <row r="87" spans="1:19" ht="24.75" customHeight="1">
      <c r="A87" s="164" t="s">
        <v>460</v>
      </c>
      <c r="B87" s="278" t="s">
        <v>461</v>
      </c>
      <c r="C87" s="279"/>
      <c r="D87" s="279"/>
      <c r="E87" s="279"/>
      <c r="F87" s="279"/>
      <c r="G87" s="279"/>
      <c r="H87" s="294"/>
      <c r="I87" s="295"/>
      <c r="J87" s="295"/>
      <c r="K87" s="296"/>
      <c r="L87" s="277"/>
      <c r="M87" s="168"/>
      <c r="N87" s="168"/>
      <c r="O87" s="168"/>
      <c r="R87" s="169" t="s">
        <v>462</v>
      </c>
      <c r="S87" s="163" t="s">
        <v>463</v>
      </c>
    </row>
    <row r="88" spans="1:19" ht="24.75" customHeight="1">
      <c r="A88" s="164" t="s">
        <v>464</v>
      </c>
      <c r="B88" s="278" t="s">
        <v>465</v>
      </c>
      <c r="C88" s="279"/>
      <c r="D88" s="279"/>
      <c r="E88" s="279"/>
      <c r="F88" s="279"/>
      <c r="G88" s="279"/>
      <c r="H88" s="294"/>
      <c r="I88" s="295"/>
      <c r="J88" s="295"/>
      <c r="K88" s="296"/>
      <c r="L88" s="277"/>
      <c r="M88" s="168"/>
      <c r="N88" s="168"/>
      <c r="O88" s="168"/>
      <c r="R88" s="163"/>
      <c r="S88" s="163" t="s">
        <v>466</v>
      </c>
    </row>
    <row r="89" spans="1:19" ht="24.75" customHeight="1">
      <c r="A89" s="164" t="s">
        <v>467</v>
      </c>
      <c r="B89" s="278" t="s">
        <v>468</v>
      </c>
      <c r="C89" s="279"/>
      <c r="D89" s="279"/>
      <c r="E89" s="279"/>
      <c r="F89" s="279"/>
      <c r="G89" s="279"/>
      <c r="H89" s="294">
        <v>2345</v>
      </c>
      <c r="I89" s="295"/>
      <c r="J89" s="295"/>
      <c r="K89" s="296" t="s">
        <v>181</v>
      </c>
      <c r="L89" s="277"/>
      <c r="M89" s="168">
        <v>29</v>
      </c>
      <c r="N89" s="168">
        <v>5</v>
      </c>
      <c r="O89" s="168">
        <v>5</v>
      </c>
      <c r="R89" s="170"/>
      <c r="S89" s="170"/>
    </row>
    <row r="90" spans="1:19" ht="24.75" customHeight="1">
      <c r="A90" s="164" t="s">
        <v>469</v>
      </c>
      <c r="B90" s="278" t="s">
        <v>470</v>
      </c>
      <c r="C90" s="279"/>
      <c r="D90" s="279"/>
      <c r="E90" s="279"/>
      <c r="F90" s="279"/>
      <c r="G90" s="279"/>
      <c r="H90" s="294">
        <v>3456</v>
      </c>
      <c r="I90" s="295"/>
      <c r="J90" s="295"/>
      <c r="K90" s="296" t="s">
        <v>181</v>
      </c>
      <c r="L90" s="277"/>
      <c r="M90" s="168">
        <v>29</v>
      </c>
      <c r="N90" s="168">
        <v>5</v>
      </c>
      <c r="O90" s="168">
        <v>5</v>
      </c>
      <c r="R90" s="170"/>
      <c r="S90" s="170"/>
    </row>
    <row r="91" spans="1:19" ht="24.75" customHeight="1">
      <c r="A91" s="164" t="s">
        <v>471</v>
      </c>
      <c r="B91" s="278" t="s">
        <v>472</v>
      </c>
      <c r="C91" s="279"/>
      <c r="D91" s="279"/>
      <c r="E91" s="279"/>
      <c r="F91" s="279"/>
      <c r="G91" s="279"/>
      <c r="H91" s="294"/>
      <c r="I91" s="295"/>
      <c r="J91" s="295"/>
      <c r="K91" s="296"/>
      <c r="L91" s="277"/>
      <c r="M91" s="168"/>
      <c r="N91" s="168"/>
      <c r="O91" s="168"/>
      <c r="R91" s="170"/>
      <c r="S91" s="170"/>
    </row>
    <row r="92" spans="1:19" ht="24.75" customHeight="1">
      <c r="A92" s="164" t="s">
        <v>473</v>
      </c>
      <c r="B92" s="278" t="s">
        <v>474</v>
      </c>
      <c r="C92" s="279"/>
      <c r="D92" s="279"/>
      <c r="E92" s="279"/>
      <c r="F92" s="279"/>
      <c r="G92" s="279"/>
      <c r="H92" s="294"/>
      <c r="I92" s="295"/>
      <c r="J92" s="295"/>
      <c r="K92" s="296"/>
      <c r="L92" s="277"/>
      <c r="M92" s="168"/>
      <c r="N92" s="168"/>
      <c r="O92" s="168"/>
      <c r="R92" s="170"/>
      <c r="S92" s="170"/>
    </row>
    <row r="93" spans="1:19" ht="24.75" customHeight="1">
      <c r="A93" s="164" t="s">
        <v>475</v>
      </c>
      <c r="B93" s="278" t="s">
        <v>476</v>
      </c>
      <c r="C93" s="279"/>
      <c r="D93" s="279"/>
      <c r="E93" s="279"/>
      <c r="F93" s="279"/>
      <c r="G93" s="279"/>
      <c r="H93" s="294"/>
      <c r="I93" s="295"/>
      <c r="J93" s="295"/>
      <c r="K93" s="296"/>
      <c r="L93" s="277"/>
      <c r="M93" s="168"/>
      <c r="N93" s="168"/>
      <c r="O93" s="168"/>
      <c r="R93" s="170"/>
      <c r="S93" s="170"/>
    </row>
    <row r="94" spans="1:19" ht="24.75" customHeight="1">
      <c r="A94" s="164" t="s">
        <v>477</v>
      </c>
      <c r="B94" s="278" t="s">
        <v>478</v>
      </c>
      <c r="C94" s="279"/>
      <c r="D94" s="279"/>
      <c r="E94" s="279"/>
      <c r="F94" s="279"/>
      <c r="G94" s="279"/>
      <c r="H94" s="294"/>
      <c r="I94" s="295"/>
      <c r="J94" s="295"/>
      <c r="K94" s="296"/>
      <c r="L94" s="277"/>
      <c r="M94" s="168"/>
      <c r="N94" s="168"/>
      <c r="O94" s="168"/>
      <c r="R94" s="170"/>
      <c r="S94" s="170"/>
    </row>
    <row r="95" spans="1:19" ht="24.75" customHeight="1">
      <c r="A95" s="169" t="s">
        <v>462</v>
      </c>
      <c r="B95" s="163" t="s">
        <v>479</v>
      </c>
      <c r="R95" s="170"/>
      <c r="S95" s="170"/>
    </row>
    <row r="96" spans="1:32" ht="24.75" customHeight="1" thickBot="1">
      <c r="A96" s="169" t="s">
        <v>462</v>
      </c>
      <c r="B96" s="163" t="s">
        <v>480</v>
      </c>
      <c r="Q96" s="133"/>
      <c r="R96" s="147"/>
      <c r="S96" s="147"/>
      <c r="T96" s="147"/>
      <c r="U96" s="297" t="s">
        <v>481</v>
      </c>
      <c r="V96" s="298"/>
      <c r="W96" s="298"/>
      <c r="X96" s="298"/>
      <c r="Y96" s="298"/>
      <c r="Z96" s="298"/>
      <c r="AA96" s="298"/>
      <c r="AB96" s="147"/>
      <c r="AC96" s="147"/>
      <c r="AD96" s="147"/>
      <c r="AE96" s="147"/>
      <c r="AF96" s="133"/>
    </row>
    <row r="97" spans="1:32" ht="24.75" customHeight="1">
      <c r="A97" s="169" t="s">
        <v>462</v>
      </c>
      <c r="B97" s="163" t="s">
        <v>482</v>
      </c>
      <c r="Q97" s="171"/>
      <c r="R97" s="172"/>
      <c r="S97" s="172"/>
      <c r="T97" s="172"/>
      <c r="U97" s="299"/>
      <c r="V97" s="299"/>
      <c r="W97" s="299"/>
      <c r="X97" s="299"/>
      <c r="Y97" s="299"/>
      <c r="Z97" s="299"/>
      <c r="AA97" s="299"/>
      <c r="AB97" s="172"/>
      <c r="AC97" s="172"/>
      <c r="AD97" s="172"/>
      <c r="AE97" s="172"/>
      <c r="AF97" s="173"/>
    </row>
    <row r="98" spans="17:32" ht="24.75" customHeight="1">
      <c r="Q98" s="174"/>
      <c r="R98" s="225" t="s">
        <v>483</v>
      </c>
      <c r="S98" s="226"/>
      <c r="T98" s="226"/>
      <c r="U98" s="226"/>
      <c r="V98" s="300" t="str">
        <f>T14</f>
        <v>広島県尾道市久保１－１５－１</v>
      </c>
      <c r="W98" s="301"/>
      <c r="X98" s="301"/>
      <c r="Y98" s="301"/>
      <c r="Z98" s="301"/>
      <c r="AA98" s="301"/>
      <c r="AB98" s="301"/>
      <c r="AC98" s="301"/>
      <c r="AD98" s="301"/>
      <c r="AE98" s="301"/>
      <c r="AF98" s="175"/>
    </row>
    <row r="99" spans="17:32" ht="24.75" customHeight="1">
      <c r="Q99" s="174"/>
      <c r="R99" s="225" t="s">
        <v>484</v>
      </c>
      <c r="S99" s="226"/>
      <c r="T99" s="226"/>
      <c r="U99" s="226"/>
      <c r="V99" s="300" t="str">
        <f>T15</f>
        <v>㈱尾道コンサル</v>
      </c>
      <c r="W99" s="301"/>
      <c r="X99" s="301"/>
      <c r="Y99" s="301"/>
      <c r="Z99" s="301"/>
      <c r="AA99" s="301"/>
      <c r="AB99" s="301"/>
      <c r="AC99" s="301"/>
      <c r="AD99" s="301"/>
      <c r="AE99" s="301"/>
      <c r="AF99" s="175"/>
    </row>
    <row r="100" spans="17:32" ht="24.75" customHeight="1">
      <c r="Q100" s="174"/>
      <c r="R100" s="225" t="s">
        <v>485</v>
      </c>
      <c r="S100" s="226"/>
      <c r="T100" s="226"/>
      <c r="U100" s="226"/>
      <c r="V100" s="300" t="str">
        <f>T16</f>
        <v>代表取締役　尾道　太郎</v>
      </c>
      <c r="W100" s="301"/>
      <c r="X100" s="301"/>
      <c r="Y100" s="301"/>
      <c r="Z100" s="301"/>
      <c r="AA100" s="301"/>
      <c r="AB100" s="301"/>
      <c r="AC100" s="301"/>
      <c r="AD100" s="301"/>
      <c r="AE100" s="301"/>
      <c r="AF100" s="175"/>
    </row>
    <row r="101" spans="17:32" ht="24.75" customHeight="1">
      <c r="Q101" s="174"/>
      <c r="R101" s="225" t="s">
        <v>137</v>
      </c>
      <c r="S101" s="226"/>
      <c r="T101" s="226"/>
      <c r="U101" s="226"/>
      <c r="V101" s="302">
        <f>IF($Z$1="","",$Z$1)</f>
      </c>
      <c r="W101" s="303"/>
      <c r="X101" s="303"/>
      <c r="Y101" s="303"/>
      <c r="Z101" s="303"/>
      <c r="AA101" s="303"/>
      <c r="AB101" s="303"/>
      <c r="AC101" s="303"/>
      <c r="AD101" s="303"/>
      <c r="AE101" s="303"/>
      <c r="AF101" s="175"/>
    </row>
    <row r="102" spans="17:32" ht="24.75" customHeight="1">
      <c r="Q102" s="174"/>
      <c r="R102" s="225" t="s">
        <v>143</v>
      </c>
      <c r="S102" s="226"/>
      <c r="T102" s="226"/>
      <c r="U102" s="226"/>
      <c r="V102" s="302">
        <f>IF($Z$3="","",$Z$3)</f>
      </c>
      <c r="W102" s="303"/>
      <c r="X102" s="303"/>
      <c r="Y102" s="303"/>
      <c r="Z102" s="303"/>
      <c r="AA102" s="303"/>
      <c r="AB102" s="303"/>
      <c r="AC102" s="303"/>
      <c r="AD102" s="303"/>
      <c r="AE102" s="303"/>
      <c r="AF102" s="175"/>
    </row>
    <row r="103" spans="17:32" ht="24.75" customHeight="1" thickBot="1">
      <c r="Q103" s="176"/>
      <c r="R103" s="147"/>
      <c r="S103" s="147"/>
      <c r="T103" s="147"/>
      <c r="U103" s="147"/>
      <c r="V103" s="147"/>
      <c r="W103" s="147"/>
      <c r="X103" s="147"/>
      <c r="Y103" s="147"/>
      <c r="Z103" s="147"/>
      <c r="AA103" s="147"/>
      <c r="AB103" s="147"/>
      <c r="AC103" s="147"/>
      <c r="AD103" s="147"/>
      <c r="AE103" s="147"/>
      <c r="AF103" s="177"/>
    </row>
    <row r="105" spans="1:29" ht="24.75" customHeight="1">
      <c r="A105" s="159" t="s">
        <v>486</v>
      </c>
      <c r="H105" s="178" t="s">
        <v>487</v>
      </c>
      <c r="R105" s="159" t="s">
        <v>488</v>
      </c>
      <c r="AC105" s="178" t="s">
        <v>487</v>
      </c>
    </row>
    <row r="106" spans="1:29" ht="24.75" customHeight="1">
      <c r="A106" s="164" t="s">
        <v>489</v>
      </c>
      <c r="B106" s="274" t="s">
        <v>490</v>
      </c>
      <c r="C106" s="275"/>
      <c r="D106" s="275"/>
      <c r="E106" s="275"/>
      <c r="F106" s="275"/>
      <c r="G106" s="304">
        <v>10</v>
      </c>
      <c r="H106" s="305"/>
      <c r="R106" s="179">
        <v>161</v>
      </c>
      <c r="S106" s="306" t="s">
        <v>491</v>
      </c>
      <c r="T106" s="307"/>
      <c r="U106" s="307"/>
      <c r="V106" s="308"/>
      <c r="W106" s="308"/>
      <c r="X106" s="308"/>
      <c r="Y106" s="308"/>
      <c r="Z106" s="308"/>
      <c r="AA106" s="309"/>
      <c r="AB106" s="276"/>
      <c r="AC106" s="277"/>
    </row>
    <row r="107" spans="1:29" ht="24.75" customHeight="1">
      <c r="A107" s="164" t="s">
        <v>492</v>
      </c>
      <c r="B107" s="274" t="s">
        <v>493</v>
      </c>
      <c r="C107" s="275"/>
      <c r="D107" s="275"/>
      <c r="E107" s="275"/>
      <c r="F107" s="275"/>
      <c r="G107" s="304">
        <v>5</v>
      </c>
      <c r="H107" s="305"/>
      <c r="R107" s="179">
        <v>162</v>
      </c>
      <c r="S107" s="306" t="s">
        <v>494</v>
      </c>
      <c r="T107" s="307"/>
      <c r="U107" s="310"/>
      <c r="V107" s="311" t="s">
        <v>439</v>
      </c>
      <c r="W107" s="307"/>
      <c r="X107" s="307"/>
      <c r="Y107" s="307"/>
      <c r="Z107" s="307"/>
      <c r="AA107" s="310"/>
      <c r="AB107" s="276"/>
      <c r="AC107" s="277"/>
    </row>
    <row r="108" spans="1:29" ht="24.75" customHeight="1">
      <c r="A108" s="164" t="s">
        <v>495</v>
      </c>
      <c r="B108" s="274" t="s">
        <v>496</v>
      </c>
      <c r="C108" s="275"/>
      <c r="D108" s="275"/>
      <c r="E108" s="275"/>
      <c r="F108" s="275"/>
      <c r="G108" s="304"/>
      <c r="H108" s="305"/>
      <c r="R108" s="179">
        <v>163</v>
      </c>
      <c r="S108" s="312" t="s">
        <v>497</v>
      </c>
      <c r="T108" s="313"/>
      <c r="U108" s="313"/>
      <c r="V108" s="313"/>
      <c r="W108" s="313"/>
      <c r="X108" s="313"/>
      <c r="Y108" s="313"/>
      <c r="Z108" s="314"/>
      <c r="AA108" s="314"/>
      <c r="AB108" s="276"/>
      <c r="AC108" s="277"/>
    </row>
    <row r="109" spans="1:29" ht="24.75" customHeight="1">
      <c r="A109" s="164" t="s">
        <v>498</v>
      </c>
      <c r="B109" s="274" t="s">
        <v>499</v>
      </c>
      <c r="C109" s="275"/>
      <c r="D109" s="275"/>
      <c r="E109" s="275"/>
      <c r="F109" s="275"/>
      <c r="G109" s="304">
        <v>15</v>
      </c>
      <c r="H109" s="305"/>
      <c r="R109" s="179">
        <v>164</v>
      </c>
      <c r="S109" s="306" t="s">
        <v>494</v>
      </c>
      <c r="T109" s="307"/>
      <c r="U109" s="310"/>
      <c r="V109" s="311" t="s">
        <v>404</v>
      </c>
      <c r="W109" s="307"/>
      <c r="X109" s="307"/>
      <c r="Y109" s="307"/>
      <c r="Z109" s="307"/>
      <c r="AA109" s="310"/>
      <c r="AB109" s="276"/>
      <c r="AC109" s="277"/>
    </row>
    <row r="110" spans="1:29" ht="24.75" customHeight="1">
      <c r="A110" s="164" t="s">
        <v>500</v>
      </c>
      <c r="B110" s="274" t="s">
        <v>501</v>
      </c>
      <c r="C110" s="275"/>
      <c r="D110" s="275"/>
      <c r="E110" s="275"/>
      <c r="F110" s="275"/>
      <c r="G110" s="304">
        <v>3</v>
      </c>
      <c r="H110" s="305"/>
      <c r="R110" s="179">
        <v>165</v>
      </c>
      <c r="S110" s="306" t="s">
        <v>494</v>
      </c>
      <c r="T110" s="307"/>
      <c r="U110" s="310"/>
      <c r="V110" s="311" t="s">
        <v>406</v>
      </c>
      <c r="W110" s="307"/>
      <c r="X110" s="307"/>
      <c r="Y110" s="307"/>
      <c r="Z110" s="307"/>
      <c r="AA110" s="310"/>
      <c r="AB110" s="276"/>
      <c r="AC110" s="277"/>
    </row>
    <row r="111" spans="18:29" ht="24.75" customHeight="1">
      <c r="R111" s="179">
        <v>166</v>
      </c>
      <c r="S111" s="306" t="s">
        <v>494</v>
      </c>
      <c r="T111" s="307"/>
      <c r="U111" s="310"/>
      <c r="V111" s="311" t="s">
        <v>502</v>
      </c>
      <c r="W111" s="307"/>
      <c r="X111" s="307"/>
      <c r="Y111" s="307"/>
      <c r="Z111" s="307"/>
      <c r="AA111" s="310"/>
      <c r="AB111" s="276"/>
      <c r="AC111" s="277"/>
    </row>
    <row r="112" spans="1:29" ht="24.75" customHeight="1">
      <c r="A112" s="159" t="s">
        <v>503</v>
      </c>
      <c r="L112" s="178" t="s">
        <v>487</v>
      </c>
      <c r="R112" s="179">
        <v>167</v>
      </c>
      <c r="S112" s="306" t="s">
        <v>494</v>
      </c>
      <c r="T112" s="307"/>
      <c r="U112" s="310"/>
      <c r="V112" s="311" t="s">
        <v>504</v>
      </c>
      <c r="W112" s="307"/>
      <c r="X112" s="307"/>
      <c r="Y112" s="307"/>
      <c r="Z112" s="307"/>
      <c r="AA112" s="310"/>
      <c r="AB112" s="276"/>
      <c r="AC112" s="277"/>
    </row>
    <row r="113" spans="1:29" ht="24.75" customHeight="1">
      <c r="A113" s="179">
        <v>841</v>
      </c>
      <c r="B113" s="312" t="s">
        <v>505</v>
      </c>
      <c r="C113" s="315"/>
      <c r="D113" s="315"/>
      <c r="E113" s="315"/>
      <c r="F113" s="315"/>
      <c r="G113" s="315"/>
      <c r="H113" s="315"/>
      <c r="I113" s="316"/>
      <c r="J113" s="316"/>
      <c r="K113" s="276"/>
      <c r="L113" s="277"/>
      <c r="R113" s="179">
        <v>168</v>
      </c>
      <c r="S113" s="306" t="s">
        <v>494</v>
      </c>
      <c r="T113" s="307"/>
      <c r="U113" s="310"/>
      <c r="V113" s="311" t="s">
        <v>355</v>
      </c>
      <c r="W113" s="307"/>
      <c r="X113" s="307"/>
      <c r="Y113" s="307"/>
      <c r="Z113" s="307"/>
      <c r="AA113" s="310"/>
      <c r="AB113" s="276"/>
      <c r="AC113" s="277"/>
    </row>
    <row r="114" spans="1:29" ht="24.75" customHeight="1">
      <c r="A114" s="179">
        <v>842</v>
      </c>
      <c r="B114" s="312" t="s">
        <v>506</v>
      </c>
      <c r="C114" s="315"/>
      <c r="D114" s="315"/>
      <c r="E114" s="315"/>
      <c r="F114" s="315"/>
      <c r="G114" s="315"/>
      <c r="H114" s="315"/>
      <c r="I114" s="316"/>
      <c r="J114" s="316"/>
      <c r="K114" s="276"/>
      <c r="L114" s="277"/>
      <c r="R114" s="179">
        <v>169</v>
      </c>
      <c r="S114" s="306" t="s">
        <v>494</v>
      </c>
      <c r="T114" s="307"/>
      <c r="U114" s="310"/>
      <c r="V114" s="311" t="s">
        <v>359</v>
      </c>
      <c r="W114" s="307"/>
      <c r="X114" s="307"/>
      <c r="Y114" s="307"/>
      <c r="Z114" s="307"/>
      <c r="AA114" s="310"/>
      <c r="AB114" s="276"/>
      <c r="AC114" s="277"/>
    </row>
    <row r="115" spans="1:29" ht="24.75" customHeight="1">
      <c r="A115" s="179">
        <v>137</v>
      </c>
      <c r="B115" s="312" t="s">
        <v>507</v>
      </c>
      <c r="C115" s="315"/>
      <c r="D115" s="315"/>
      <c r="E115" s="315"/>
      <c r="F115" s="315"/>
      <c r="G115" s="315"/>
      <c r="H115" s="315"/>
      <c r="I115" s="316"/>
      <c r="J115" s="316"/>
      <c r="K115" s="276">
        <v>1</v>
      </c>
      <c r="L115" s="277"/>
      <c r="R115" s="179">
        <v>170</v>
      </c>
      <c r="S115" s="306" t="s">
        <v>494</v>
      </c>
      <c r="T115" s="307"/>
      <c r="U115" s="310"/>
      <c r="V115" s="311" t="s">
        <v>361</v>
      </c>
      <c r="W115" s="307"/>
      <c r="X115" s="307"/>
      <c r="Y115" s="307"/>
      <c r="Z115" s="307"/>
      <c r="AA115" s="310"/>
      <c r="AB115" s="276">
        <v>1</v>
      </c>
      <c r="AC115" s="277"/>
    </row>
    <row r="116" spans="1:29" ht="24.75" customHeight="1">
      <c r="A116" s="179">
        <v>238</v>
      </c>
      <c r="B116" s="312" t="s">
        <v>508</v>
      </c>
      <c r="C116" s="315"/>
      <c r="D116" s="315"/>
      <c r="E116" s="315"/>
      <c r="F116" s="315"/>
      <c r="G116" s="315"/>
      <c r="H116" s="315"/>
      <c r="I116" s="316"/>
      <c r="J116" s="316"/>
      <c r="K116" s="276">
        <v>1</v>
      </c>
      <c r="L116" s="277"/>
      <c r="R116" s="179">
        <v>171</v>
      </c>
      <c r="S116" s="306" t="s">
        <v>494</v>
      </c>
      <c r="T116" s="307"/>
      <c r="U116" s="310"/>
      <c r="V116" s="311" t="s">
        <v>364</v>
      </c>
      <c r="W116" s="307"/>
      <c r="X116" s="307"/>
      <c r="Y116" s="307"/>
      <c r="Z116" s="307"/>
      <c r="AA116" s="310"/>
      <c r="AB116" s="276"/>
      <c r="AC116" s="277"/>
    </row>
    <row r="117" spans="1:29" ht="24.75" customHeight="1">
      <c r="A117" s="179">
        <v>62</v>
      </c>
      <c r="B117" s="312" t="s">
        <v>509</v>
      </c>
      <c r="C117" s="315"/>
      <c r="D117" s="315"/>
      <c r="E117" s="315"/>
      <c r="F117" s="315"/>
      <c r="G117" s="315"/>
      <c r="H117" s="315"/>
      <c r="I117" s="316"/>
      <c r="J117" s="316"/>
      <c r="K117" s="276"/>
      <c r="L117" s="277"/>
      <c r="R117" s="179">
        <v>172</v>
      </c>
      <c r="S117" s="306" t="s">
        <v>494</v>
      </c>
      <c r="T117" s="307"/>
      <c r="U117" s="310"/>
      <c r="V117" s="311" t="s">
        <v>510</v>
      </c>
      <c r="W117" s="307"/>
      <c r="X117" s="307"/>
      <c r="Y117" s="307"/>
      <c r="Z117" s="307"/>
      <c r="AA117" s="310"/>
      <c r="AB117" s="276"/>
      <c r="AC117" s="277"/>
    </row>
    <row r="118" spans="1:29" ht="24.75" customHeight="1">
      <c r="A118" s="179">
        <v>113</v>
      </c>
      <c r="B118" s="312" t="s">
        <v>511</v>
      </c>
      <c r="C118" s="315"/>
      <c r="D118" s="315"/>
      <c r="E118" s="315"/>
      <c r="F118" s="315"/>
      <c r="G118" s="315"/>
      <c r="H118" s="315"/>
      <c r="I118" s="316"/>
      <c r="J118" s="316"/>
      <c r="K118" s="276"/>
      <c r="L118" s="277"/>
      <c r="R118" s="179">
        <v>173</v>
      </c>
      <c r="S118" s="306" t="s">
        <v>494</v>
      </c>
      <c r="T118" s="307"/>
      <c r="U118" s="310"/>
      <c r="V118" s="311" t="s">
        <v>512</v>
      </c>
      <c r="W118" s="307"/>
      <c r="X118" s="307"/>
      <c r="Y118" s="307"/>
      <c r="Z118" s="307"/>
      <c r="AA118" s="310"/>
      <c r="AB118" s="276"/>
      <c r="AC118" s="277"/>
    </row>
    <row r="119" spans="1:29" ht="24.75" customHeight="1">
      <c r="A119" s="179">
        <v>101</v>
      </c>
      <c r="B119" s="312" t="s">
        <v>513</v>
      </c>
      <c r="C119" s="315"/>
      <c r="D119" s="315"/>
      <c r="E119" s="315"/>
      <c r="F119" s="315"/>
      <c r="G119" s="315"/>
      <c r="H119" s="315"/>
      <c r="I119" s="316"/>
      <c r="J119" s="316"/>
      <c r="K119" s="276">
        <v>5</v>
      </c>
      <c r="L119" s="277"/>
      <c r="R119" s="179">
        <v>174</v>
      </c>
      <c r="S119" s="306" t="s">
        <v>494</v>
      </c>
      <c r="T119" s="307"/>
      <c r="U119" s="310"/>
      <c r="V119" s="311" t="s">
        <v>415</v>
      </c>
      <c r="W119" s="307"/>
      <c r="X119" s="307"/>
      <c r="Y119" s="307"/>
      <c r="Z119" s="307"/>
      <c r="AA119" s="310"/>
      <c r="AB119" s="276"/>
      <c r="AC119" s="277"/>
    </row>
    <row r="120" spans="1:29" ht="24.75" customHeight="1">
      <c r="A120" s="179">
        <v>202</v>
      </c>
      <c r="B120" s="312" t="s">
        <v>514</v>
      </c>
      <c r="C120" s="315"/>
      <c r="D120" s="315"/>
      <c r="E120" s="315"/>
      <c r="F120" s="315"/>
      <c r="G120" s="315"/>
      <c r="H120" s="315"/>
      <c r="I120" s="316"/>
      <c r="J120" s="316"/>
      <c r="K120" s="276">
        <v>3</v>
      </c>
      <c r="L120" s="277"/>
      <c r="R120" s="179">
        <v>175</v>
      </c>
      <c r="S120" s="306" t="s">
        <v>515</v>
      </c>
      <c r="T120" s="307"/>
      <c r="U120" s="310"/>
      <c r="V120" s="311" t="s">
        <v>376</v>
      </c>
      <c r="W120" s="307"/>
      <c r="X120" s="307"/>
      <c r="Y120" s="307"/>
      <c r="Z120" s="307"/>
      <c r="AA120" s="310"/>
      <c r="AB120" s="276">
        <v>1</v>
      </c>
      <c r="AC120" s="277"/>
    </row>
    <row r="121" spans="1:29" ht="24.75" customHeight="1">
      <c r="A121" s="179">
        <v>222</v>
      </c>
      <c r="B121" s="312" t="s">
        <v>516</v>
      </c>
      <c r="C121" s="315"/>
      <c r="D121" s="315"/>
      <c r="E121" s="315"/>
      <c r="F121" s="315"/>
      <c r="G121" s="315"/>
      <c r="H121" s="315"/>
      <c r="I121" s="316"/>
      <c r="J121" s="316"/>
      <c r="K121" s="276"/>
      <c r="L121" s="277"/>
      <c r="R121" s="179">
        <v>176</v>
      </c>
      <c r="S121" s="306" t="s">
        <v>517</v>
      </c>
      <c r="T121" s="307"/>
      <c r="U121" s="310"/>
      <c r="V121" s="311" t="s">
        <v>380</v>
      </c>
      <c r="W121" s="307"/>
      <c r="X121" s="307"/>
      <c r="Y121" s="307"/>
      <c r="Z121" s="307"/>
      <c r="AA121" s="310"/>
      <c r="AB121" s="276"/>
      <c r="AC121" s="277"/>
    </row>
    <row r="122" spans="1:29" ht="24.75" customHeight="1">
      <c r="A122" s="179">
        <v>241</v>
      </c>
      <c r="B122" s="312" t="s">
        <v>518</v>
      </c>
      <c r="C122" s="315"/>
      <c r="D122" s="315"/>
      <c r="E122" s="315"/>
      <c r="F122" s="315"/>
      <c r="G122" s="315"/>
      <c r="H122" s="315"/>
      <c r="I122" s="316"/>
      <c r="J122" s="316"/>
      <c r="K122" s="276"/>
      <c r="L122" s="277"/>
      <c r="R122" s="179">
        <v>177</v>
      </c>
      <c r="S122" s="306" t="s">
        <v>519</v>
      </c>
      <c r="T122" s="307"/>
      <c r="U122" s="310"/>
      <c r="V122" s="311" t="s">
        <v>384</v>
      </c>
      <c r="W122" s="307"/>
      <c r="X122" s="307"/>
      <c r="Y122" s="307"/>
      <c r="Z122" s="307"/>
      <c r="AA122" s="310"/>
      <c r="AB122" s="276"/>
      <c r="AC122" s="277"/>
    </row>
    <row r="123" spans="1:29" ht="24.75" customHeight="1">
      <c r="A123" s="179">
        <v>342</v>
      </c>
      <c r="B123" s="312" t="s">
        <v>520</v>
      </c>
      <c r="C123" s="315"/>
      <c r="D123" s="315"/>
      <c r="E123" s="315"/>
      <c r="F123" s="315"/>
      <c r="G123" s="315"/>
      <c r="H123" s="315"/>
      <c r="I123" s="316"/>
      <c r="J123" s="316"/>
      <c r="K123" s="276"/>
      <c r="L123" s="277"/>
      <c r="R123" s="179">
        <v>178</v>
      </c>
      <c r="S123" s="312" t="s">
        <v>521</v>
      </c>
      <c r="T123" s="313"/>
      <c r="U123" s="313"/>
      <c r="V123" s="313"/>
      <c r="W123" s="313"/>
      <c r="X123" s="313"/>
      <c r="Y123" s="313"/>
      <c r="Z123" s="314"/>
      <c r="AA123" s="314"/>
      <c r="AB123" s="276"/>
      <c r="AC123" s="277"/>
    </row>
    <row r="124" spans="1:29" ht="24.75" customHeight="1">
      <c r="A124" s="179">
        <v>243</v>
      </c>
      <c r="B124" s="312" t="s">
        <v>474</v>
      </c>
      <c r="C124" s="315"/>
      <c r="D124" s="315"/>
      <c r="E124" s="315"/>
      <c r="F124" s="315"/>
      <c r="G124" s="315"/>
      <c r="H124" s="315"/>
      <c r="I124" s="316"/>
      <c r="J124" s="316"/>
      <c r="K124" s="276">
        <v>1</v>
      </c>
      <c r="L124" s="277"/>
      <c r="R124" s="179">
        <v>179</v>
      </c>
      <c r="S124" s="306" t="s">
        <v>522</v>
      </c>
      <c r="T124" s="308"/>
      <c r="U124" s="308"/>
      <c r="V124" s="309"/>
      <c r="W124" s="311" t="s">
        <v>400</v>
      </c>
      <c r="X124" s="317"/>
      <c r="Y124" s="317"/>
      <c r="Z124" s="317"/>
      <c r="AA124" s="318"/>
      <c r="AB124" s="276"/>
      <c r="AC124" s="277"/>
    </row>
    <row r="125" spans="1:29" ht="24.75" customHeight="1">
      <c r="A125" s="179">
        <v>244</v>
      </c>
      <c r="B125" s="312" t="s">
        <v>476</v>
      </c>
      <c r="C125" s="315"/>
      <c r="D125" s="315"/>
      <c r="E125" s="315"/>
      <c r="F125" s="315"/>
      <c r="G125" s="315"/>
      <c r="H125" s="315"/>
      <c r="I125" s="316"/>
      <c r="J125" s="316"/>
      <c r="K125" s="276"/>
      <c r="L125" s="277"/>
      <c r="R125" s="179">
        <v>180</v>
      </c>
      <c r="S125" s="306" t="s">
        <v>522</v>
      </c>
      <c r="T125" s="308"/>
      <c r="U125" s="308"/>
      <c r="V125" s="309"/>
      <c r="W125" s="311" t="s">
        <v>439</v>
      </c>
      <c r="X125" s="317"/>
      <c r="Y125" s="317"/>
      <c r="Z125" s="317"/>
      <c r="AA125" s="318"/>
      <c r="AB125" s="276"/>
      <c r="AC125" s="277"/>
    </row>
    <row r="126" spans="1:29" ht="24.75" customHeight="1">
      <c r="A126" s="179">
        <v>301</v>
      </c>
      <c r="B126" s="312" t="s">
        <v>523</v>
      </c>
      <c r="C126" s="315"/>
      <c r="D126" s="315"/>
      <c r="E126" s="315"/>
      <c r="F126" s="315"/>
      <c r="G126" s="315"/>
      <c r="H126" s="315"/>
      <c r="I126" s="316"/>
      <c r="J126" s="316"/>
      <c r="K126" s="276"/>
      <c r="L126" s="277"/>
      <c r="R126" s="179">
        <v>181</v>
      </c>
      <c r="S126" s="306" t="s">
        <v>524</v>
      </c>
      <c r="T126" s="308"/>
      <c r="U126" s="308"/>
      <c r="V126" s="309"/>
      <c r="W126" s="311" t="s">
        <v>525</v>
      </c>
      <c r="X126" s="317"/>
      <c r="Y126" s="317"/>
      <c r="Z126" s="317"/>
      <c r="AA126" s="318"/>
      <c r="AB126" s="276"/>
      <c r="AC126" s="277"/>
    </row>
    <row r="127" spans="1:29" ht="24.75" customHeight="1">
      <c r="A127" s="179">
        <v>245</v>
      </c>
      <c r="B127" s="312" t="s">
        <v>526</v>
      </c>
      <c r="C127" s="315"/>
      <c r="D127" s="315"/>
      <c r="E127" s="315"/>
      <c r="F127" s="315"/>
      <c r="G127" s="315"/>
      <c r="H127" s="315"/>
      <c r="I127" s="316"/>
      <c r="J127" s="316"/>
      <c r="K127" s="276"/>
      <c r="L127" s="277"/>
      <c r="R127" s="179">
        <v>182</v>
      </c>
      <c r="S127" s="306" t="s">
        <v>524</v>
      </c>
      <c r="T127" s="308"/>
      <c r="U127" s="308"/>
      <c r="V127" s="309"/>
      <c r="W127" s="311" t="s">
        <v>372</v>
      </c>
      <c r="X127" s="317"/>
      <c r="Y127" s="317"/>
      <c r="Z127" s="317"/>
      <c r="AA127" s="318"/>
      <c r="AB127" s="276"/>
      <c r="AC127" s="277"/>
    </row>
    <row r="128" spans="1:29" ht="24.75" customHeight="1">
      <c r="A128" s="179">
        <v>346</v>
      </c>
      <c r="B128" s="312" t="s">
        <v>527</v>
      </c>
      <c r="C128" s="315"/>
      <c r="D128" s="315"/>
      <c r="E128" s="315"/>
      <c r="F128" s="315"/>
      <c r="G128" s="315"/>
      <c r="H128" s="315"/>
      <c r="I128" s="316"/>
      <c r="J128" s="316"/>
      <c r="K128" s="276"/>
      <c r="L128" s="277"/>
      <c r="R128" s="179">
        <v>183</v>
      </c>
      <c r="S128" s="306" t="s">
        <v>524</v>
      </c>
      <c r="T128" s="308"/>
      <c r="U128" s="308"/>
      <c r="V128" s="309"/>
      <c r="W128" s="311" t="s">
        <v>528</v>
      </c>
      <c r="X128" s="317"/>
      <c r="Y128" s="317"/>
      <c r="Z128" s="317"/>
      <c r="AA128" s="318"/>
      <c r="AB128" s="276"/>
      <c r="AC128" s="277"/>
    </row>
    <row r="129" spans="1:29" ht="24.75" customHeight="1">
      <c r="A129" s="179">
        <v>247</v>
      </c>
      <c r="B129" s="312" t="s">
        <v>529</v>
      </c>
      <c r="C129" s="315"/>
      <c r="D129" s="315"/>
      <c r="E129" s="315"/>
      <c r="F129" s="315"/>
      <c r="G129" s="315"/>
      <c r="H129" s="315"/>
      <c r="I129" s="316"/>
      <c r="J129" s="316"/>
      <c r="K129" s="276"/>
      <c r="L129" s="277"/>
      <c r="R129" s="179">
        <v>184</v>
      </c>
      <c r="S129" s="312" t="s">
        <v>530</v>
      </c>
      <c r="T129" s="313"/>
      <c r="U129" s="313"/>
      <c r="V129" s="313"/>
      <c r="W129" s="313"/>
      <c r="X129" s="313"/>
      <c r="Y129" s="313"/>
      <c r="Z129" s="314"/>
      <c r="AA129" s="314"/>
      <c r="AB129" s="276"/>
      <c r="AC129" s="277"/>
    </row>
    <row r="130" spans="1:12" ht="24.75" customHeight="1">
      <c r="A130" s="179">
        <v>258</v>
      </c>
      <c r="B130" s="312" t="s">
        <v>531</v>
      </c>
      <c r="C130" s="315"/>
      <c r="D130" s="315"/>
      <c r="E130" s="315"/>
      <c r="F130" s="315"/>
      <c r="G130" s="315"/>
      <c r="H130" s="315"/>
      <c r="I130" s="316"/>
      <c r="J130" s="316"/>
      <c r="K130" s="276"/>
      <c r="L130" s="277"/>
    </row>
    <row r="131" spans="1:29" ht="24.75" customHeight="1">
      <c r="A131" s="179">
        <v>223</v>
      </c>
      <c r="B131" s="312" t="s">
        <v>532</v>
      </c>
      <c r="C131" s="315"/>
      <c r="D131" s="315"/>
      <c r="E131" s="315"/>
      <c r="F131" s="315"/>
      <c r="G131" s="315"/>
      <c r="H131" s="315"/>
      <c r="I131" s="316"/>
      <c r="J131" s="316"/>
      <c r="K131" s="276"/>
      <c r="L131" s="277"/>
      <c r="R131" s="159" t="s">
        <v>533</v>
      </c>
      <c r="AC131" s="178" t="s">
        <v>487</v>
      </c>
    </row>
    <row r="132" spans="1:29" ht="24.75" customHeight="1">
      <c r="A132" s="179">
        <v>224</v>
      </c>
      <c r="B132" s="312" t="s">
        <v>534</v>
      </c>
      <c r="C132" s="315"/>
      <c r="D132" s="315"/>
      <c r="E132" s="315"/>
      <c r="F132" s="315"/>
      <c r="G132" s="315"/>
      <c r="H132" s="315"/>
      <c r="I132" s="316"/>
      <c r="J132" s="316"/>
      <c r="K132" s="276"/>
      <c r="L132" s="277"/>
      <c r="R132" s="179">
        <v>701</v>
      </c>
      <c r="S132" s="312" t="s">
        <v>504</v>
      </c>
      <c r="T132" s="319"/>
      <c r="U132" s="319"/>
      <c r="V132" s="319"/>
      <c r="W132" s="319"/>
      <c r="X132" s="319"/>
      <c r="Y132" s="319"/>
      <c r="Z132" s="320"/>
      <c r="AA132" s="320"/>
      <c r="AB132" s="276"/>
      <c r="AC132" s="277"/>
    </row>
    <row r="133" spans="1:29" ht="24.75" customHeight="1">
      <c r="A133" s="179">
        <v>248</v>
      </c>
      <c r="B133" s="312" t="s">
        <v>535</v>
      </c>
      <c r="C133" s="315"/>
      <c r="D133" s="315"/>
      <c r="E133" s="315"/>
      <c r="F133" s="315"/>
      <c r="G133" s="315"/>
      <c r="H133" s="315"/>
      <c r="I133" s="316"/>
      <c r="J133" s="316"/>
      <c r="K133" s="276"/>
      <c r="L133" s="277"/>
      <c r="R133" s="179">
        <v>702</v>
      </c>
      <c r="S133" s="312" t="s">
        <v>355</v>
      </c>
      <c r="T133" s="319"/>
      <c r="U133" s="319"/>
      <c r="V133" s="319"/>
      <c r="W133" s="319"/>
      <c r="X133" s="319"/>
      <c r="Y133" s="319"/>
      <c r="Z133" s="320"/>
      <c r="AA133" s="320"/>
      <c r="AB133" s="276"/>
      <c r="AC133" s="277"/>
    </row>
    <row r="134" spans="1:29" ht="24.75" customHeight="1">
      <c r="A134" s="179">
        <v>251</v>
      </c>
      <c r="B134" s="312" t="s">
        <v>536</v>
      </c>
      <c r="C134" s="315"/>
      <c r="D134" s="315"/>
      <c r="E134" s="315"/>
      <c r="F134" s="315"/>
      <c r="G134" s="315"/>
      <c r="H134" s="315"/>
      <c r="I134" s="316"/>
      <c r="J134" s="316"/>
      <c r="K134" s="276"/>
      <c r="L134" s="277"/>
      <c r="R134" s="179">
        <v>703</v>
      </c>
      <c r="S134" s="312" t="s">
        <v>359</v>
      </c>
      <c r="T134" s="319"/>
      <c r="U134" s="319"/>
      <c r="V134" s="319"/>
      <c r="W134" s="319"/>
      <c r="X134" s="319"/>
      <c r="Y134" s="319"/>
      <c r="Z134" s="320"/>
      <c r="AA134" s="320"/>
      <c r="AB134" s="276"/>
      <c r="AC134" s="277"/>
    </row>
    <row r="135" spans="1:29" ht="24.75" customHeight="1">
      <c r="A135" s="179">
        <v>302</v>
      </c>
      <c r="B135" s="312" t="s">
        <v>537</v>
      </c>
      <c r="C135" s="315"/>
      <c r="D135" s="315"/>
      <c r="E135" s="315"/>
      <c r="F135" s="315"/>
      <c r="G135" s="315"/>
      <c r="H135" s="315"/>
      <c r="I135" s="316"/>
      <c r="J135" s="316"/>
      <c r="K135" s="276"/>
      <c r="L135" s="277"/>
      <c r="R135" s="179">
        <v>704</v>
      </c>
      <c r="S135" s="312" t="s">
        <v>361</v>
      </c>
      <c r="T135" s="319"/>
      <c r="U135" s="319"/>
      <c r="V135" s="319"/>
      <c r="W135" s="319"/>
      <c r="X135" s="319"/>
      <c r="Y135" s="319"/>
      <c r="Z135" s="320"/>
      <c r="AA135" s="320"/>
      <c r="AB135" s="276">
        <v>1</v>
      </c>
      <c r="AC135" s="277"/>
    </row>
    <row r="136" spans="1:29" ht="24.75" customHeight="1">
      <c r="A136" s="179">
        <v>1</v>
      </c>
      <c r="B136" s="312" t="s">
        <v>538</v>
      </c>
      <c r="C136" s="315"/>
      <c r="D136" s="315"/>
      <c r="E136" s="315"/>
      <c r="F136" s="315"/>
      <c r="G136" s="315"/>
      <c r="H136" s="315"/>
      <c r="I136" s="316"/>
      <c r="J136" s="316"/>
      <c r="K136" s="276">
        <v>7</v>
      </c>
      <c r="L136" s="277"/>
      <c r="R136" s="179">
        <v>705</v>
      </c>
      <c r="S136" s="312" t="s">
        <v>364</v>
      </c>
      <c r="T136" s="319"/>
      <c r="U136" s="319"/>
      <c r="V136" s="319"/>
      <c r="W136" s="319"/>
      <c r="X136" s="319"/>
      <c r="Y136" s="319"/>
      <c r="Z136" s="320"/>
      <c r="AA136" s="320"/>
      <c r="AB136" s="276"/>
      <c r="AC136" s="277"/>
    </row>
    <row r="137" spans="1:29" ht="24.75" customHeight="1">
      <c r="A137" s="179">
        <v>2</v>
      </c>
      <c r="B137" s="312" t="s">
        <v>539</v>
      </c>
      <c r="C137" s="315"/>
      <c r="D137" s="315"/>
      <c r="E137" s="315"/>
      <c r="F137" s="315"/>
      <c r="G137" s="315"/>
      <c r="H137" s="315"/>
      <c r="I137" s="316"/>
      <c r="J137" s="316"/>
      <c r="K137" s="276">
        <v>5</v>
      </c>
      <c r="L137" s="277"/>
      <c r="R137" s="179">
        <v>706</v>
      </c>
      <c r="S137" s="312" t="s">
        <v>392</v>
      </c>
      <c r="T137" s="319"/>
      <c r="U137" s="319"/>
      <c r="V137" s="319"/>
      <c r="W137" s="319"/>
      <c r="X137" s="319"/>
      <c r="Y137" s="319"/>
      <c r="Z137" s="320"/>
      <c r="AA137" s="320"/>
      <c r="AB137" s="276"/>
      <c r="AC137" s="277"/>
    </row>
    <row r="138" spans="1:29" ht="24.75" customHeight="1">
      <c r="A138" s="179">
        <v>3</v>
      </c>
      <c r="B138" s="312" t="s">
        <v>540</v>
      </c>
      <c r="C138" s="315"/>
      <c r="D138" s="315"/>
      <c r="E138" s="315"/>
      <c r="F138" s="315"/>
      <c r="G138" s="315"/>
      <c r="H138" s="315"/>
      <c r="I138" s="316"/>
      <c r="J138" s="316"/>
      <c r="K138" s="276"/>
      <c r="L138" s="277"/>
      <c r="R138" s="179">
        <v>707</v>
      </c>
      <c r="S138" s="312" t="s">
        <v>396</v>
      </c>
      <c r="T138" s="319"/>
      <c r="U138" s="319"/>
      <c r="V138" s="319"/>
      <c r="W138" s="319"/>
      <c r="X138" s="319"/>
      <c r="Y138" s="319"/>
      <c r="Z138" s="320"/>
      <c r="AA138" s="320"/>
      <c r="AB138" s="276"/>
      <c r="AC138" s="277"/>
    </row>
    <row r="139" spans="18:29" ht="24.75" customHeight="1">
      <c r="R139" s="179">
        <v>708</v>
      </c>
      <c r="S139" s="312" t="s">
        <v>400</v>
      </c>
      <c r="T139" s="319"/>
      <c r="U139" s="319"/>
      <c r="V139" s="319"/>
      <c r="W139" s="319"/>
      <c r="X139" s="319"/>
      <c r="Y139" s="319"/>
      <c r="Z139" s="320"/>
      <c r="AA139" s="320"/>
      <c r="AB139" s="276"/>
      <c r="AC139" s="277"/>
    </row>
    <row r="140" spans="18:29" ht="24.75" customHeight="1">
      <c r="R140" s="179">
        <v>709</v>
      </c>
      <c r="S140" s="312" t="s">
        <v>404</v>
      </c>
      <c r="T140" s="319"/>
      <c r="U140" s="319"/>
      <c r="V140" s="319"/>
      <c r="W140" s="319"/>
      <c r="X140" s="319"/>
      <c r="Y140" s="319"/>
      <c r="Z140" s="320"/>
      <c r="AA140" s="320"/>
      <c r="AB140" s="276"/>
      <c r="AC140" s="277"/>
    </row>
    <row r="141" spans="18:29" ht="24.75" customHeight="1">
      <c r="R141" s="179">
        <v>710</v>
      </c>
      <c r="S141" s="312" t="s">
        <v>406</v>
      </c>
      <c r="T141" s="319"/>
      <c r="U141" s="319"/>
      <c r="V141" s="319"/>
      <c r="W141" s="319"/>
      <c r="X141" s="319"/>
      <c r="Y141" s="319"/>
      <c r="Z141" s="320"/>
      <c r="AA141" s="320"/>
      <c r="AB141" s="276"/>
      <c r="AC141" s="277"/>
    </row>
    <row r="142" spans="18:29" ht="24.75" customHeight="1">
      <c r="R142" s="179">
        <v>711</v>
      </c>
      <c r="S142" s="312" t="s">
        <v>409</v>
      </c>
      <c r="T142" s="319"/>
      <c r="U142" s="319"/>
      <c r="V142" s="319"/>
      <c r="W142" s="319"/>
      <c r="X142" s="319"/>
      <c r="Y142" s="319"/>
      <c r="Z142" s="320"/>
      <c r="AA142" s="320"/>
      <c r="AB142" s="276"/>
      <c r="AC142" s="277"/>
    </row>
    <row r="143" spans="18:29" ht="24.75" customHeight="1">
      <c r="R143" s="179">
        <v>712</v>
      </c>
      <c r="S143" s="312" t="s">
        <v>512</v>
      </c>
      <c r="T143" s="319"/>
      <c r="U143" s="319"/>
      <c r="V143" s="319"/>
      <c r="W143" s="319"/>
      <c r="X143" s="319"/>
      <c r="Y143" s="319"/>
      <c r="Z143" s="320"/>
      <c r="AA143" s="320"/>
      <c r="AB143" s="276"/>
      <c r="AC143" s="277"/>
    </row>
    <row r="144" spans="18:29" ht="24.75" customHeight="1">
      <c r="R144" s="179">
        <v>713</v>
      </c>
      <c r="S144" s="312" t="s">
        <v>415</v>
      </c>
      <c r="T144" s="319"/>
      <c r="U144" s="319"/>
      <c r="V144" s="319"/>
      <c r="W144" s="319"/>
      <c r="X144" s="319"/>
      <c r="Y144" s="319"/>
      <c r="Z144" s="320"/>
      <c r="AA144" s="320"/>
      <c r="AB144" s="276"/>
      <c r="AC144" s="277"/>
    </row>
    <row r="145" spans="18:29" ht="24.75" customHeight="1">
      <c r="R145" s="179">
        <v>714</v>
      </c>
      <c r="S145" s="312" t="s">
        <v>525</v>
      </c>
      <c r="T145" s="319"/>
      <c r="U145" s="319"/>
      <c r="V145" s="319"/>
      <c r="W145" s="319"/>
      <c r="X145" s="319"/>
      <c r="Y145" s="319"/>
      <c r="Z145" s="320"/>
      <c r="AA145" s="320"/>
      <c r="AB145" s="276"/>
      <c r="AC145" s="277"/>
    </row>
    <row r="146" spans="18:29" ht="24.75" customHeight="1">
      <c r="R146" s="179">
        <v>715</v>
      </c>
      <c r="S146" s="312" t="s">
        <v>372</v>
      </c>
      <c r="T146" s="319"/>
      <c r="U146" s="319"/>
      <c r="V146" s="319"/>
      <c r="W146" s="319"/>
      <c r="X146" s="319"/>
      <c r="Y146" s="319"/>
      <c r="Z146" s="320"/>
      <c r="AA146" s="320"/>
      <c r="AB146" s="276"/>
      <c r="AC146" s="277"/>
    </row>
    <row r="147" spans="18:29" ht="24.75" customHeight="1">
      <c r="R147" s="179">
        <v>716</v>
      </c>
      <c r="S147" s="312" t="s">
        <v>376</v>
      </c>
      <c r="T147" s="319"/>
      <c r="U147" s="319"/>
      <c r="V147" s="319"/>
      <c r="W147" s="319"/>
      <c r="X147" s="319"/>
      <c r="Y147" s="319"/>
      <c r="Z147" s="320"/>
      <c r="AA147" s="320"/>
      <c r="AB147" s="276"/>
      <c r="AC147" s="277"/>
    </row>
    <row r="148" spans="18:29" ht="24.75" customHeight="1">
      <c r="R148" s="179">
        <v>717</v>
      </c>
      <c r="S148" s="312" t="s">
        <v>380</v>
      </c>
      <c r="T148" s="319"/>
      <c r="U148" s="319"/>
      <c r="V148" s="319"/>
      <c r="W148" s="319"/>
      <c r="X148" s="319"/>
      <c r="Y148" s="319"/>
      <c r="Z148" s="320"/>
      <c r="AA148" s="320"/>
      <c r="AB148" s="276"/>
      <c r="AC148" s="277"/>
    </row>
    <row r="149" spans="18:29" ht="24.75" customHeight="1">
      <c r="R149" s="179">
        <v>718</v>
      </c>
      <c r="S149" s="312" t="s">
        <v>418</v>
      </c>
      <c r="T149" s="319"/>
      <c r="U149" s="319"/>
      <c r="V149" s="319"/>
      <c r="W149" s="319"/>
      <c r="X149" s="319"/>
      <c r="Y149" s="319"/>
      <c r="Z149" s="320"/>
      <c r="AA149" s="320"/>
      <c r="AB149" s="276"/>
      <c r="AC149" s="277"/>
    </row>
    <row r="150" spans="1:29" ht="24.75" customHeight="1" thickBot="1">
      <c r="A150" s="133"/>
      <c r="B150" s="147"/>
      <c r="C150" s="147"/>
      <c r="D150" s="147"/>
      <c r="E150" s="297" t="s">
        <v>481</v>
      </c>
      <c r="F150" s="298"/>
      <c r="G150" s="298"/>
      <c r="H150" s="298"/>
      <c r="I150" s="298"/>
      <c r="J150" s="298"/>
      <c r="K150" s="298"/>
      <c r="L150" s="147"/>
      <c r="M150" s="147"/>
      <c r="N150" s="147"/>
      <c r="O150" s="147"/>
      <c r="P150" s="133"/>
      <c r="R150" s="179">
        <v>719</v>
      </c>
      <c r="S150" s="312" t="s">
        <v>422</v>
      </c>
      <c r="T150" s="319"/>
      <c r="U150" s="319"/>
      <c r="V150" s="319"/>
      <c r="W150" s="319"/>
      <c r="X150" s="319"/>
      <c r="Y150" s="319"/>
      <c r="Z150" s="320"/>
      <c r="AA150" s="320"/>
      <c r="AB150" s="276"/>
      <c r="AC150" s="277"/>
    </row>
    <row r="151" spans="1:29" ht="24.75" customHeight="1">
      <c r="A151" s="171"/>
      <c r="B151" s="172"/>
      <c r="C151" s="172"/>
      <c r="D151" s="172"/>
      <c r="E151" s="299"/>
      <c r="F151" s="299"/>
      <c r="G151" s="299"/>
      <c r="H151" s="299"/>
      <c r="I151" s="299"/>
      <c r="J151" s="299"/>
      <c r="K151" s="299"/>
      <c r="L151" s="172"/>
      <c r="M151" s="172"/>
      <c r="N151" s="172"/>
      <c r="O151" s="172"/>
      <c r="P151" s="173"/>
      <c r="R151" s="179">
        <v>720</v>
      </c>
      <c r="S151" s="312" t="s">
        <v>384</v>
      </c>
      <c r="T151" s="319"/>
      <c r="U151" s="319"/>
      <c r="V151" s="319"/>
      <c r="W151" s="319"/>
      <c r="X151" s="319"/>
      <c r="Y151" s="319"/>
      <c r="Z151" s="320"/>
      <c r="AA151" s="320"/>
      <c r="AB151" s="276"/>
      <c r="AC151" s="277"/>
    </row>
    <row r="152" spans="1:29" ht="24.75" customHeight="1">
      <c r="A152" s="174"/>
      <c r="B152" s="225" t="s">
        <v>483</v>
      </c>
      <c r="C152" s="226"/>
      <c r="D152" s="226"/>
      <c r="E152" s="226"/>
      <c r="F152" s="300" t="str">
        <f>T14</f>
        <v>広島県尾道市久保１－１５－１</v>
      </c>
      <c r="G152" s="301"/>
      <c r="H152" s="301"/>
      <c r="I152" s="301"/>
      <c r="J152" s="301"/>
      <c r="K152" s="301"/>
      <c r="L152" s="301"/>
      <c r="M152" s="301"/>
      <c r="N152" s="301"/>
      <c r="O152" s="301"/>
      <c r="P152" s="175"/>
      <c r="R152" s="179">
        <v>721</v>
      </c>
      <c r="S152" s="312" t="s">
        <v>388</v>
      </c>
      <c r="T152" s="319"/>
      <c r="U152" s="319"/>
      <c r="V152" s="319"/>
      <c r="W152" s="319"/>
      <c r="X152" s="319"/>
      <c r="Y152" s="319"/>
      <c r="Z152" s="320"/>
      <c r="AA152" s="320"/>
      <c r="AB152" s="276"/>
      <c r="AC152" s="277"/>
    </row>
    <row r="153" spans="1:29" ht="24.75" customHeight="1">
      <c r="A153" s="174"/>
      <c r="B153" s="225" t="s">
        <v>484</v>
      </c>
      <c r="C153" s="226"/>
      <c r="D153" s="226"/>
      <c r="E153" s="226"/>
      <c r="F153" s="300" t="str">
        <f>T15</f>
        <v>㈱尾道コンサル</v>
      </c>
      <c r="G153" s="301"/>
      <c r="H153" s="301"/>
      <c r="I153" s="301"/>
      <c r="J153" s="301"/>
      <c r="K153" s="301"/>
      <c r="L153" s="301"/>
      <c r="M153" s="301"/>
      <c r="N153" s="301"/>
      <c r="O153" s="301"/>
      <c r="P153" s="175"/>
      <c r="R153" s="179">
        <v>722</v>
      </c>
      <c r="S153" s="312" t="s">
        <v>541</v>
      </c>
      <c r="T153" s="319"/>
      <c r="U153" s="319"/>
      <c r="V153" s="319"/>
      <c r="W153" s="319"/>
      <c r="X153" s="319"/>
      <c r="Y153" s="319"/>
      <c r="Z153" s="320"/>
      <c r="AA153" s="320"/>
      <c r="AB153" s="276"/>
      <c r="AC153" s="277"/>
    </row>
    <row r="154" spans="1:16" ht="24.75" customHeight="1">
      <c r="A154" s="174"/>
      <c r="B154" s="225" t="s">
        <v>485</v>
      </c>
      <c r="C154" s="226"/>
      <c r="D154" s="226"/>
      <c r="E154" s="226"/>
      <c r="F154" s="300" t="str">
        <f>T16</f>
        <v>代表取締役　尾道　太郎</v>
      </c>
      <c r="G154" s="301"/>
      <c r="H154" s="301"/>
      <c r="I154" s="301"/>
      <c r="J154" s="301"/>
      <c r="K154" s="301"/>
      <c r="L154" s="301"/>
      <c r="M154" s="301"/>
      <c r="N154" s="301"/>
      <c r="O154" s="301"/>
      <c r="P154" s="175"/>
    </row>
    <row r="155" spans="1:16" ht="24.75" customHeight="1">
      <c r="A155" s="174"/>
      <c r="B155" s="225" t="s">
        <v>137</v>
      </c>
      <c r="C155" s="226"/>
      <c r="D155" s="226"/>
      <c r="E155" s="226"/>
      <c r="F155" s="302">
        <f>IF($Z$1="","",$Z$1)</f>
      </c>
      <c r="G155" s="303"/>
      <c r="H155" s="303"/>
      <c r="I155" s="303"/>
      <c r="J155" s="303"/>
      <c r="K155" s="303"/>
      <c r="L155" s="303"/>
      <c r="M155" s="303"/>
      <c r="N155" s="303"/>
      <c r="O155" s="303"/>
      <c r="P155" s="175"/>
    </row>
    <row r="156" spans="1:16" ht="24.75" customHeight="1">
      <c r="A156" s="174"/>
      <c r="B156" s="225" t="s">
        <v>143</v>
      </c>
      <c r="C156" s="226"/>
      <c r="D156" s="226"/>
      <c r="E156" s="226"/>
      <c r="F156" s="302">
        <f>IF($Z$3="","",$Z$3)</f>
      </c>
      <c r="G156" s="303"/>
      <c r="H156" s="303"/>
      <c r="I156" s="303"/>
      <c r="J156" s="303"/>
      <c r="K156" s="303"/>
      <c r="L156" s="303"/>
      <c r="M156" s="303"/>
      <c r="N156" s="303"/>
      <c r="O156" s="303"/>
      <c r="P156" s="175"/>
    </row>
    <row r="157" spans="1:16" ht="24.75" customHeight="1" thickBot="1">
      <c r="A157" s="176"/>
      <c r="B157" s="147"/>
      <c r="C157" s="147"/>
      <c r="D157" s="147"/>
      <c r="E157" s="147"/>
      <c r="F157" s="147"/>
      <c r="G157" s="147"/>
      <c r="H157" s="147"/>
      <c r="I157" s="147"/>
      <c r="J157" s="147"/>
      <c r="K157" s="147"/>
      <c r="L157" s="147"/>
      <c r="M157" s="147"/>
      <c r="N157" s="147"/>
      <c r="O157" s="147"/>
      <c r="P157" s="177"/>
    </row>
    <row r="160" ht="24.75" customHeight="1">
      <c r="A160" s="159" t="s">
        <v>542</v>
      </c>
    </row>
    <row r="161" spans="1:18" ht="24.75" customHeight="1">
      <c r="A161" s="321"/>
      <c r="B161" s="322"/>
      <c r="C161" s="322"/>
      <c r="D161" s="322"/>
      <c r="E161" s="280" t="s">
        <v>247</v>
      </c>
      <c r="F161" s="281"/>
      <c r="G161" s="167" t="s">
        <v>182</v>
      </c>
      <c r="H161" s="167" t="s">
        <v>454</v>
      </c>
      <c r="I161" s="167" t="s">
        <v>455</v>
      </c>
      <c r="J161" s="274"/>
      <c r="K161" s="323"/>
      <c r="L161" s="280" t="s">
        <v>247</v>
      </c>
      <c r="M161" s="281"/>
      <c r="N161" s="167" t="s">
        <v>182</v>
      </c>
      <c r="O161" s="167" t="s">
        <v>454</v>
      </c>
      <c r="P161" s="167" t="s">
        <v>455</v>
      </c>
      <c r="Q161" s="274"/>
      <c r="R161" s="323"/>
    </row>
    <row r="162" spans="1:18" ht="24.75" customHeight="1">
      <c r="A162" s="321" t="s">
        <v>543</v>
      </c>
      <c r="B162" s="322"/>
      <c r="C162" s="322"/>
      <c r="D162" s="322"/>
      <c r="E162" s="324" t="s">
        <v>659</v>
      </c>
      <c r="F162" s="325"/>
      <c r="G162" s="168">
        <v>3</v>
      </c>
      <c r="H162" s="168">
        <v>4</v>
      </c>
      <c r="I162" s="168">
        <v>1</v>
      </c>
      <c r="J162" s="321" t="s">
        <v>544</v>
      </c>
      <c r="K162" s="226"/>
      <c r="L162" s="324" t="s">
        <v>659</v>
      </c>
      <c r="M162" s="325"/>
      <c r="N162" s="168">
        <v>4</v>
      </c>
      <c r="O162" s="168">
        <v>3</v>
      </c>
      <c r="P162" s="168">
        <v>31</v>
      </c>
      <c r="Q162" s="274" t="s">
        <v>545</v>
      </c>
      <c r="R162" s="323"/>
    </row>
    <row r="163" spans="1:18" ht="24.75" customHeight="1">
      <c r="A163" s="321" t="s">
        <v>546</v>
      </c>
      <c r="B163" s="322"/>
      <c r="C163" s="322"/>
      <c r="D163" s="322"/>
      <c r="E163" s="324" t="s">
        <v>659</v>
      </c>
      <c r="F163" s="325"/>
      <c r="G163" s="168">
        <v>4</v>
      </c>
      <c r="H163" s="168">
        <v>4</v>
      </c>
      <c r="I163" s="168">
        <v>1</v>
      </c>
      <c r="J163" s="321" t="s">
        <v>544</v>
      </c>
      <c r="K163" s="226"/>
      <c r="L163" s="324" t="s">
        <v>659</v>
      </c>
      <c r="M163" s="325"/>
      <c r="N163" s="168">
        <v>5</v>
      </c>
      <c r="O163" s="168">
        <v>3</v>
      </c>
      <c r="P163" s="168">
        <v>31</v>
      </c>
      <c r="Q163" s="274" t="s">
        <v>545</v>
      </c>
      <c r="R163" s="323"/>
    </row>
    <row r="164" spans="9:11" ht="24.75" customHeight="1">
      <c r="I164" s="180"/>
      <c r="J164" s="181"/>
      <c r="K164" s="181"/>
    </row>
    <row r="165" spans="1:29" ht="24.75" customHeight="1">
      <c r="A165" s="159" t="s">
        <v>547</v>
      </c>
      <c r="Q165" s="178" t="s">
        <v>548</v>
      </c>
      <c r="W165" s="178" t="s">
        <v>548</v>
      </c>
      <c r="AC165" s="178" t="s">
        <v>548</v>
      </c>
    </row>
    <row r="166" spans="1:29" ht="24.75" customHeight="1">
      <c r="A166" s="164"/>
      <c r="B166" s="291" t="s">
        <v>549</v>
      </c>
      <c r="C166" s="292"/>
      <c r="D166" s="292"/>
      <c r="E166" s="292"/>
      <c r="F166" s="292"/>
      <c r="G166" s="292"/>
      <c r="H166" s="292"/>
      <c r="I166" s="292"/>
      <c r="J166" s="292"/>
      <c r="K166" s="293"/>
      <c r="L166" s="326" t="s">
        <v>550</v>
      </c>
      <c r="M166" s="327"/>
      <c r="N166" s="327"/>
      <c r="O166" s="327"/>
      <c r="P166" s="327"/>
      <c r="Q166" s="327"/>
      <c r="R166" s="326" t="s">
        <v>551</v>
      </c>
      <c r="S166" s="327"/>
      <c r="T166" s="327"/>
      <c r="U166" s="327"/>
      <c r="V166" s="327"/>
      <c r="W166" s="327"/>
      <c r="X166" s="326" t="s">
        <v>552</v>
      </c>
      <c r="Y166" s="327"/>
      <c r="Z166" s="327"/>
      <c r="AA166" s="327"/>
      <c r="AB166" s="327"/>
      <c r="AC166" s="327"/>
    </row>
    <row r="167" spans="1:29" ht="24.75" customHeight="1">
      <c r="A167" s="164" t="s">
        <v>553</v>
      </c>
      <c r="B167" s="278" t="s">
        <v>554</v>
      </c>
      <c r="C167" s="279"/>
      <c r="D167" s="279"/>
      <c r="E167" s="279"/>
      <c r="F167" s="279"/>
      <c r="G167" s="279"/>
      <c r="H167" s="279"/>
      <c r="I167" s="279"/>
      <c r="J167" s="279"/>
      <c r="K167" s="279"/>
      <c r="L167" s="328">
        <v>28214</v>
      </c>
      <c r="M167" s="329"/>
      <c r="N167" s="329"/>
      <c r="O167" s="329"/>
      <c r="P167" s="329"/>
      <c r="Q167" s="329"/>
      <c r="R167" s="328">
        <v>39235</v>
      </c>
      <c r="S167" s="329"/>
      <c r="T167" s="329"/>
      <c r="U167" s="329"/>
      <c r="V167" s="329"/>
      <c r="W167" s="329"/>
      <c r="X167" s="328">
        <v>33725</v>
      </c>
      <c r="Y167" s="329"/>
      <c r="Z167" s="329"/>
      <c r="AA167" s="329"/>
      <c r="AB167" s="329"/>
      <c r="AC167" s="329"/>
    </row>
    <row r="168" spans="1:29" ht="24.75" customHeight="1">
      <c r="A168" s="164" t="s">
        <v>555</v>
      </c>
      <c r="B168" s="278" t="s">
        <v>556</v>
      </c>
      <c r="C168" s="279"/>
      <c r="D168" s="279"/>
      <c r="E168" s="279"/>
      <c r="F168" s="279"/>
      <c r="G168" s="279"/>
      <c r="H168" s="279"/>
      <c r="I168" s="279"/>
      <c r="J168" s="279"/>
      <c r="K168" s="279"/>
      <c r="L168" s="328"/>
      <c r="M168" s="329"/>
      <c r="N168" s="329"/>
      <c r="O168" s="329"/>
      <c r="P168" s="329"/>
      <c r="Q168" s="329"/>
      <c r="R168" s="328"/>
      <c r="S168" s="329"/>
      <c r="T168" s="329"/>
      <c r="U168" s="329"/>
      <c r="V168" s="329"/>
      <c r="W168" s="329"/>
      <c r="X168" s="328"/>
      <c r="Y168" s="329"/>
      <c r="Z168" s="329"/>
      <c r="AA168" s="329"/>
      <c r="AB168" s="329"/>
      <c r="AC168" s="329"/>
    </row>
    <row r="169" spans="1:29" ht="24.75" customHeight="1">
      <c r="A169" s="164" t="s">
        <v>557</v>
      </c>
      <c r="B169" s="278" t="s">
        <v>558</v>
      </c>
      <c r="C169" s="279"/>
      <c r="D169" s="279"/>
      <c r="E169" s="279"/>
      <c r="F169" s="279"/>
      <c r="G169" s="279"/>
      <c r="H169" s="279"/>
      <c r="I169" s="279"/>
      <c r="J169" s="279"/>
      <c r="K169" s="279"/>
      <c r="L169" s="328"/>
      <c r="M169" s="329"/>
      <c r="N169" s="329"/>
      <c r="O169" s="329"/>
      <c r="P169" s="329"/>
      <c r="Q169" s="329"/>
      <c r="R169" s="328"/>
      <c r="S169" s="329"/>
      <c r="T169" s="329"/>
      <c r="U169" s="329"/>
      <c r="V169" s="329"/>
      <c r="W169" s="329"/>
      <c r="X169" s="328"/>
      <c r="Y169" s="329"/>
      <c r="Z169" s="329"/>
      <c r="AA169" s="329"/>
      <c r="AB169" s="329"/>
      <c r="AC169" s="329"/>
    </row>
    <row r="170" spans="1:29" ht="24.75" customHeight="1">
      <c r="A170" s="164" t="s">
        <v>559</v>
      </c>
      <c r="B170" s="278" t="s">
        <v>560</v>
      </c>
      <c r="C170" s="279"/>
      <c r="D170" s="279"/>
      <c r="E170" s="279"/>
      <c r="F170" s="279"/>
      <c r="G170" s="279"/>
      <c r="H170" s="279"/>
      <c r="I170" s="279"/>
      <c r="J170" s="279"/>
      <c r="K170" s="279"/>
      <c r="L170" s="328">
        <v>5924</v>
      </c>
      <c r="M170" s="329"/>
      <c r="N170" s="329"/>
      <c r="O170" s="329"/>
      <c r="P170" s="329"/>
      <c r="Q170" s="329"/>
      <c r="R170" s="328">
        <v>6502</v>
      </c>
      <c r="S170" s="329"/>
      <c r="T170" s="329"/>
      <c r="U170" s="329"/>
      <c r="V170" s="329"/>
      <c r="W170" s="329"/>
      <c r="X170" s="328">
        <v>6213</v>
      </c>
      <c r="Y170" s="329"/>
      <c r="Z170" s="329"/>
      <c r="AA170" s="329"/>
      <c r="AB170" s="329"/>
      <c r="AC170" s="329"/>
    </row>
    <row r="171" spans="1:29" ht="24.75" customHeight="1">
      <c r="A171" s="164" t="s">
        <v>561</v>
      </c>
      <c r="B171" s="278" t="s">
        <v>562</v>
      </c>
      <c r="C171" s="279"/>
      <c r="D171" s="279"/>
      <c r="E171" s="279"/>
      <c r="F171" s="279"/>
      <c r="G171" s="279"/>
      <c r="H171" s="279"/>
      <c r="I171" s="279"/>
      <c r="J171" s="279"/>
      <c r="K171" s="279"/>
      <c r="L171" s="328">
        <v>32525</v>
      </c>
      <c r="M171" s="329"/>
      <c r="N171" s="329"/>
      <c r="O171" s="329"/>
      <c r="P171" s="329"/>
      <c r="Q171" s="329"/>
      <c r="R171" s="328">
        <v>30198</v>
      </c>
      <c r="S171" s="329"/>
      <c r="T171" s="329"/>
      <c r="U171" s="329"/>
      <c r="V171" s="329"/>
      <c r="W171" s="329"/>
      <c r="X171" s="328">
        <v>31362</v>
      </c>
      <c r="Y171" s="329"/>
      <c r="Z171" s="329"/>
      <c r="AA171" s="329"/>
      <c r="AB171" s="329"/>
      <c r="AC171" s="329"/>
    </row>
    <row r="172" spans="1:29" ht="24.75" customHeight="1">
      <c r="A172" s="164" t="s">
        <v>563</v>
      </c>
      <c r="B172" s="278" t="s">
        <v>564</v>
      </c>
      <c r="C172" s="279"/>
      <c r="D172" s="279"/>
      <c r="E172" s="279"/>
      <c r="F172" s="279"/>
      <c r="G172" s="279"/>
      <c r="H172" s="279"/>
      <c r="I172" s="279"/>
      <c r="J172" s="279"/>
      <c r="K172" s="279"/>
      <c r="L172" s="328">
        <v>2555</v>
      </c>
      <c r="M172" s="329"/>
      <c r="N172" s="329"/>
      <c r="O172" s="329"/>
      <c r="P172" s="329"/>
      <c r="Q172" s="329"/>
      <c r="R172" s="328">
        <v>1874</v>
      </c>
      <c r="S172" s="329"/>
      <c r="T172" s="329"/>
      <c r="U172" s="329"/>
      <c r="V172" s="329"/>
      <c r="W172" s="329"/>
      <c r="X172" s="328">
        <v>2215</v>
      </c>
      <c r="Y172" s="329"/>
      <c r="Z172" s="329"/>
      <c r="AA172" s="329"/>
      <c r="AB172" s="329"/>
      <c r="AC172" s="329"/>
    </row>
    <row r="173" spans="1:29" ht="24.75" customHeight="1">
      <c r="A173" s="164" t="s">
        <v>565</v>
      </c>
      <c r="B173" s="330" t="s">
        <v>566</v>
      </c>
      <c r="C173" s="331"/>
      <c r="D173" s="331"/>
      <c r="E173" s="331"/>
      <c r="F173" s="331"/>
      <c r="G173" s="331"/>
      <c r="H173" s="331"/>
      <c r="I173" s="331"/>
      <c r="J173" s="331"/>
      <c r="K173" s="332"/>
      <c r="L173" s="333">
        <f>SUM(L167:Q172)</f>
        <v>69218</v>
      </c>
      <c r="M173" s="334"/>
      <c r="N173" s="334"/>
      <c r="O173" s="334"/>
      <c r="P173" s="334"/>
      <c r="Q173" s="334"/>
      <c r="R173" s="333">
        <f>SUM(R167:W172)</f>
        <v>77809</v>
      </c>
      <c r="S173" s="334"/>
      <c r="T173" s="334"/>
      <c r="U173" s="334"/>
      <c r="V173" s="334"/>
      <c r="W173" s="334"/>
      <c r="X173" s="333">
        <f>SUM(X167:AC172)</f>
        <v>73515</v>
      </c>
      <c r="Y173" s="334"/>
      <c r="Z173" s="334"/>
      <c r="AA173" s="334"/>
      <c r="AB173" s="334"/>
      <c r="AC173" s="334"/>
    </row>
    <row r="174" spans="1:2" ht="24.75" customHeight="1">
      <c r="A174" s="169" t="s">
        <v>567</v>
      </c>
      <c r="B174" s="163" t="s">
        <v>568</v>
      </c>
    </row>
    <row r="175" spans="1:2" ht="24.75" customHeight="1">
      <c r="A175" s="169" t="s">
        <v>567</v>
      </c>
      <c r="B175" s="163" t="s">
        <v>569</v>
      </c>
    </row>
    <row r="176" spans="1:2" ht="24.75" customHeight="1">
      <c r="A176" s="169" t="s">
        <v>567</v>
      </c>
      <c r="B176" s="163" t="s">
        <v>570</v>
      </c>
    </row>
    <row r="177" spans="1:2" ht="24.75" customHeight="1">
      <c r="A177" s="169" t="s">
        <v>567</v>
      </c>
      <c r="B177" s="163" t="s">
        <v>571</v>
      </c>
    </row>
    <row r="179" spans="1:31" ht="24.75" customHeight="1">
      <c r="A179" s="159" t="s">
        <v>572</v>
      </c>
      <c r="K179" s="178" t="s">
        <v>548</v>
      </c>
      <c r="R179" s="159" t="s">
        <v>573</v>
      </c>
      <c r="AB179" s="178"/>
      <c r="AE179" s="178" t="s">
        <v>574</v>
      </c>
    </row>
    <row r="180" spans="1:31" ht="24.75" customHeight="1">
      <c r="A180" s="182"/>
      <c r="B180" s="335" t="s">
        <v>575</v>
      </c>
      <c r="C180" s="336"/>
      <c r="D180" s="336"/>
      <c r="E180" s="336"/>
      <c r="F180" s="336"/>
      <c r="G180" s="337"/>
      <c r="H180" s="291" t="s">
        <v>576</v>
      </c>
      <c r="I180" s="292"/>
      <c r="J180" s="292"/>
      <c r="K180" s="293"/>
      <c r="R180" s="164" t="s">
        <v>577</v>
      </c>
      <c r="S180" s="338" t="s">
        <v>578</v>
      </c>
      <c r="T180" s="317"/>
      <c r="U180" s="317"/>
      <c r="V180" s="317"/>
      <c r="W180" s="318"/>
      <c r="X180" s="338" t="s">
        <v>579</v>
      </c>
      <c r="Y180" s="317"/>
      <c r="Z180" s="317"/>
      <c r="AA180" s="317"/>
      <c r="AB180" s="317"/>
      <c r="AC180" s="339">
        <v>0.3</v>
      </c>
      <c r="AD180" s="340"/>
      <c r="AE180" s="340"/>
    </row>
    <row r="181" spans="1:31" ht="24.75" customHeight="1">
      <c r="A181" s="164" t="s">
        <v>580</v>
      </c>
      <c r="B181" s="274" t="s">
        <v>581</v>
      </c>
      <c r="C181" s="275"/>
      <c r="D181" s="275"/>
      <c r="E181" s="275"/>
      <c r="F181" s="275"/>
      <c r="G181" s="275"/>
      <c r="H181" s="341"/>
      <c r="I181" s="342"/>
      <c r="J181" s="342"/>
      <c r="K181" s="342"/>
      <c r="R181" s="164" t="s">
        <v>582</v>
      </c>
      <c r="S181" s="338" t="s">
        <v>583</v>
      </c>
      <c r="T181" s="317"/>
      <c r="U181" s="317"/>
      <c r="V181" s="317"/>
      <c r="W181" s="318"/>
      <c r="X181" s="338" t="s">
        <v>584</v>
      </c>
      <c r="Y181" s="317"/>
      <c r="Z181" s="317"/>
      <c r="AA181" s="317"/>
      <c r="AB181" s="317"/>
      <c r="AC181" s="343">
        <v>143.2</v>
      </c>
      <c r="AD181" s="343"/>
      <c r="AE181" s="343"/>
    </row>
    <row r="182" spans="1:31" ht="24.75" customHeight="1">
      <c r="A182" s="164" t="s">
        <v>585</v>
      </c>
      <c r="B182" s="274" t="s">
        <v>586</v>
      </c>
      <c r="C182" s="275"/>
      <c r="D182" s="275"/>
      <c r="E182" s="275"/>
      <c r="F182" s="275"/>
      <c r="G182" s="275"/>
      <c r="H182" s="341">
        <v>31540</v>
      </c>
      <c r="I182" s="342"/>
      <c r="J182" s="342"/>
      <c r="K182" s="342"/>
      <c r="R182" s="164" t="s">
        <v>587</v>
      </c>
      <c r="S182" s="338" t="s">
        <v>588</v>
      </c>
      <c r="T182" s="317"/>
      <c r="U182" s="317"/>
      <c r="V182" s="317"/>
      <c r="W182" s="318"/>
      <c r="X182" s="338" t="s">
        <v>589</v>
      </c>
      <c r="Y182" s="317"/>
      <c r="Z182" s="317"/>
      <c r="AA182" s="317"/>
      <c r="AB182" s="317"/>
      <c r="AC182" s="343">
        <v>34.6</v>
      </c>
      <c r="AD182" s="343"/>
      <c r="AE182" s="343"/>
    </row>
    <row r="183" spans="1:19" ht="24.75" customHeight="1">
      <c r="A183" s="164" t="s">
        <v>590</v>
      </c>
      <c r="B183" s="274" t="s">
        <v>591</v>
      </c>
      <c r="C183" s="275"/>
      <c r="D183" s="275"/>
      <c r="E183" s="275"/>
      <c r="F183" s="275"/>
      <c r="G183" s="275"/>
      <c r="H183" s="341"/>
      <c r="I183" s="342"/>
      <c r="J183" s="342"/>
      <c r="K183" s="342"/>
      <c r="R183" s="169" t="s">
        <v>592</v>
      </c>
      <c r="S183" s="163" t="s">
        <v>593</v>
      </c>
    </row>
    <row r="184" spans="1:34" ht="24.75" customHeight="1">
      <c r="A184" s="164" t="s">
        <v>594</v>
      </c>
      <c r="B184" s="274" t="s">
        <v>595</v>
      </c>
      <c r="C184" s="275"/>
      <c r="D184" s="275"/>
      <c r="E184" s="275"/>
      <c r="F184" s="275"/>
      <c r="G184" s="275"/>
      <c r="H184" s="341"/>
      <c r="I184" s="342"/>
      <c r="J184" s="342"/>
      <c r="K184" s="342"/>
      <c r="AH184" s="133"/>
    </row>
    <row r="185" spans="1:11" ht="24.75" customHeight="1">
      <c r="A185" s="164" t="s">
        <v>596</v>
      </c>
      <c r="B185" s="344" t="s">
        <v>597</v>
      </c>
      <c r="C185" s="345"/>
      <c r="D185" s="345"/>
      <c r="E185" s="345"/>
      <c r="F185" s="345"/>
      <c r="G185" s="346"/>
      <c r="H185" s="347">
        <f>SUM(H182:K184)</f>
        <v>31540</v>
      </c>
      <c r="I185" s="348"/>
      <c r="J185" s="348"/>
      <c r="K185" s="348"/>
    </row>
    <row r="187" spans="1:11" ht="24.75" customHeight="1">
      <c r="A187" s="159" t="s">
        <v>598</v>
      </c>
      <c r="K187" s="178" t="s">
        <v>548</v>
      </c>
    </row>
    <row r="188" spans="1:18" ht="24.75" customHeight="1">
      <c r="A188" s="164" t="s">
        <v>599</v>
      </c>
      <c r="B188" s="274" t="s">
        <v>600</v>
      </c>
      <c r="C188" s="275"/>
      <c r="D188" s="275"/>
      <c r="E188" s="275"/>
      <c r="F188" s="275"/>
      <c r="G188" s="275"/>
      <c r="H188" s="341">
        <v>400</v>
      </c>
      <c r="I188" s="342"/>
      <c r="J188" s="342"/>
      <c r="K188" s="342"/>
      <c r="R188" s="159" t="s">
        <v>601</v>
      </c>
    </row>
    <row r="189" spans="18:30" ht="24.75" customHeight="1">
      <c r="R189" s="182"/>
      <c r="S189" s="312"/>
      <c r="T189" s="315"/>
      <c r="U189" s="315"/>
      <c r="V189" s="315"/>
      <c r="W189" s="315"/>
      <c r="X189" s="280" t="s">
        <v>247</v>
      </c>
      <c r="Y189" s="281"/>
      <c r="Z189" s="167" t="s">
        <v>182</v>
      </c>
      <c r="AA189" s="167" t="s">
        <v>454</v>
      </c>
      <c r="AB189" s="167" t="s">
        <v>455</v>
      </c>
      <c r="AC189" s="274"/>
      <c r="AD189" s="323"/>
    </row>
    <row r="190" spans="1:30" ht="24.75" customHeight="1">
      <c r="A190" s="159" t="s">
        <v>602</v>
      </c>
      <c r="K190" s="178" t="s">
        <v>548</v>
      </c>
      <c r="R190" s="164" t="s">
        <v>603</v>
      </c>
      <c r="S190" s="312" t="s">
        <v>604</v>
      </c>
      <c r="T190" s="315"/>
      <c r="U190" s="315"/>
      <c r="V190" s="315"/>
      <c r="W190" s="315"/>
      <c r="X190" s="296" t="s">
        <v>256</v>
      </c>
      <c r="Y190" s="277"/>
      <c r="Z190" s="168">
        <v>55</v>
      </c>
      <c r="AA190" s="168">
        <v>4</v>
      </c>
      <c r="AB190" s="168">
        <v>1</v>
      </c>
      <c r="AC190" s="274"/>
      <c r="AD190" s="323"/>
    </row>
    <row r="191" spans="1:30" ht="24.75" customHeight="1">
      <c r="A191" s="164" t="s">
        <v>605</v>
      </c>
      <c r="B191" s="274" t="s">
        <v>606</v>
      </c>
      <c r="C191" s="275"/>
      <c r="D191" s="275"/>
      <c r="E191" s="275"/>
      <c r="F191" s="275"/>
      <c r="G191" s="275"/>
      <c r="H191" s="341">
        <v>43287</v>
      </c>
      <c r="I191" s="342"/>
      <c r="J191" s="342"/>
      <c r="K191" s="342"/>
      <c r="R191" s="164" t="s">
        <v>607</v>
      </c>
      <c r="S191" s="351" t="s">
        <v>608</v>
      </c>
      <c r="T191" s="352"/>
      <c r="U191" s="352"/>
      <c r="V191" s="352"/>
      <c r="W191" s="352"/>
      <c r="X191" s="353"/>
      <c r="Y191" s="354"/>
      <c r="Z191" s="183"/>
      <c r="AA191" s="183"/>
      <c r="AB191" s="183"/>
      <c r="AC191" s="355" t="s">
        <v>609</v>
      </c>
      <c r="AD191" s="356"/>
    </row>
    <row r="192" spans="1:30" ht="24.75" customHeight="1">
      <c r="A192" s="164" t="s">
        <v>610</v>
      </c>
      <c r="B192" s="274" t="s">
        <v>611</v>
      </c>
      <c r="C192" s="275"/>
      <c r="D192" s="275"/>
      <c r="E192" s="275"/>
      <c r="F192" s="275"/>
      <c r="G192" s="275"/>
      <c r="H192" s="341">
        <v>30222</v>
      </c>
      <c r="I192" s="342"/>
      <c r="J192" s="342"/>
      <c r="K192" s="342"/>
      <c r="R192" s="164" t="s">
        <v>612</v>
      </c>
      <c r="S192" s="357" t="s">
        <v>613</v>
      </c>
      <c r="T192" s="358"/>
      <c r="U192" s="358"/>
      <c r="V192" s="358"/>
      <c r="W192" s="359"/>
      <c r="X192" s="360"/>
      <c r="Y192" s="361"/>
      <c r="Z192" s="184"/>
      <c r="AA192" s="184"/>
      <c r="AB192" s="184"/>
      <c r="AC192" s="349" t="s">
        <v>614</v>
      </c>
      <c r="AD192" s="350"/>
    </row>
    <row r="193" spans="1:30" ht="24.75" customHeight="1">
      <c r="A193" s="164" t="s">
        <v>615</v>
      </c>
      <c r="B193" s="274" t="s">
        <v>616</v>
      </c>
      <c r="C193" s="275"/>
      <c r="D193" s="275"/>
      <c r="E193" s="275"/>
      <c r="F193" s="275"/>
      <c r="G193" s="275"/>
      <c r="H193" s="341">
        <v>91256</v>
      </c>
      <c r="I193" s="342"/>
      <c r="J193" s="342"/>
      <c r="K193" s="342"/>
      <c r="R193" s="164" t="s">
        <v>617</v>
      </c>
      <c r="S193" s="312" t="s">
        <v>618</v>
      </c>
      <c r="T193" s="315"/>
      <c r="U193" s="315"/>
      <c r="V193" s="315"/>
      <c r="W193" s="315"/>
      <c r="X193" s="296"/>
      <c r="Y193" s="277"/>
      <c r="Z193" s="168"/>
      <c r="AA193" s="168"/>
      <c r="AB193" s="168"/>
      <c r="AC193" s="274"/>
      <c r="AD193" s="323"/>
    </row>
    <row r="194" spans="1:30" ht="24.75" customHeight="1">
      <c r="A194" s="164" t="s">
        <v>619</v>
      </c>
      <c r="B194" s="274" t="s">
        <v>620</v>
      </c>
      <c r="C194" s="275"/>
      <c r="D194" s="275"/>
      <c r="E194" s="275"/>
      <c r="F194" s="275"/>
      <c r="G194" s="275"/>
      <c r="H194" s="341">
        <v>134150</v>
      </c>
      <c r="I194" s="342"/>
      <c r="J194" s="342"/>
      <c r="K194" s="342"/>
      <c r="R194" s="164" t="s">
        <v>621</v>
      </c>
      <c r="S194" s="312" t="s">
        <v>622</v>
      </c>
      <c r="T194" s="315"/>
      <c r="U194" s="315"/>
      <c r="V194" s="315"/>
      <c r="W194" s="315"/>
      <c r="X194" s="362">
        <v>35</v>
      </c>
      <c r="Y194" s="363"/>
      <c r="Z194" s="363"/>
      <c r="AA194" s="363"/>
      <c r="AB194" s="267"/>
      <c r="AC194" s="274" t="s">
        <v>182</v>
      </c>
      <c r="AD194" s="323"/>
    </row>
    <row r="198" spans="18:32" ht="24.75" customHeight="1" thickBot="1">
      <c r="R198" s="147"/>
      <c r="S198" s="147"/>
      <c r="T198" s="147"/>
      <c r="U198" s="297" t="s">
        <v>481</v>
      </c>
      <c r="V198" s="298"/>
      <c r="W198" s="298"/>
      <c r="X198" s="298"/>
      <c r="Y198" s="298"/>
      <c r="Z198" s="298"/>
      <c r="AA198" s="298"/>
      <c r="AB198" s="147"/>
      <c r="AC198" s="147"/>
      <c r="AD198" s="147"/>
      <c r="AE198" s="147"/>
      <c r="AF198" s="133"/>
    </row>
    <row r="199" spans="17:32" ht="24.75" customHeight="1">
      <c r="Q199" s="171"/>
      <c r="R199" s="172"/>
      <c r="S199" s="172"/>
      <c r="T199" s="172"/>
      <c r="U199" s="299"/>
      <c r="V199" s="299"/>
      <c r="W199" s="299"/>
      <c r="X199" s="299"/>
      <c r="Y199" s="299"/>
      <c r="Z199" s="299"/>
      <c r="AA199" s="299"/>
      <c r="AB199" s="172"/>
      <c r="AC199" s="172"/>
      <c r="AD199" s="172"/>
      <c r="AE199" s="172"/>
      <c r="AF199" s="173"/>
    </row>
    <row r="200" spans="17:32" ht="24.75" customHeight="1">
      <c r="Q200" s="174"/>
      <c r="R200" s="225" t="s">
        <v>483</v>
      </c>
      <c r="S200" s="226"/>
      <c r="T200" s="226"/>
      <c r="U200" s="226"/>
      <c r="V200" s="300" t="str">
        <f>T14</f>
        <v>広島県尾道市久保１－１５－１</v>
      </c>
      <c r="W200" s="301"/>
      <c r="X200" s="301"/>
      <c r="Y200" s="301"/>
      <c r="Z200" s="301"/>
      <c r="AA200" s="301"/>
      <c r="AB200" s="301"/>
      <c r="AC200" s="301"/>
      <c r="AD200" s="301"/>
      <c r="AE200" s="301"/>
      <c r="AF200" s="175"/>
    </row>
    <row r="201" spans="17:32" ht="24.75" customHeight="1">
      <c r="Q201" s="174"/>
      <c r="R201" s="225" t="s">
        <v>484</v>
      </c>
      <c r="S201" s="226"/>
      <c r="T201" s="226"/>
      <c r="U201" s="226"/>
      <c r="V201" s="300" t="str">
        <f>T15</f>
        <v>㈱尾道コンサル</v>
      </c>
      <c r="W201" s="301"/>
      <c r="X201" s="301"/>
      <c r="Y201" s="301"/>
      <c r="Z201" s="301"/>
      <c r="AA201" s="301"/>
      <c r="AB201" s="301"/>
      <c r="AC201" s="301"/>
      <c r="AD201" s="301"/>
      <c r="AE201" s="301"/>
      <c r="AF201" s="175"/>
    </row>
    <row r="202" spans="17:32" ht="24.75" customHeight="1">
      <c r="Q202" s="174"/>
      <c r="R202" s="225" t="s">
        <v>485</v>
      </c>
      <c r="S202" s="226"/>
      <c r="T202" s="226"/>
      <c r="U202" s="226"/>
      <c r="V202" s="300" t="str">
        <f>T16</f>
        <v>代表取締役　尾道　太郎</v>
      </c>
      <c r="W202" s="301"/>
      <c r="X202" s="301"/>
      <c r="Y202" s="301"/>
      <c r="Z202" s="301"/>
      <c r="AA202" s="301"/>
      <c r="AB202" s="301"/>
      <c r="AC202" s="301"/>
      <c r="AD202" s="301"/>
      <c r="AE202" s="301"/>
      <c r="AF202" s="175"/>
    </row>
    <row r="203" spans="17:32" ht="24.75" customHeight="1">
      <c r="Q203" s="174"/>
      <c r="R203" s="225" t="s">
        <v>137</v>
      </c>
      <c r="S203" s="226"/>
      <c r="T203" s="226"/>
      <c r="U203" s="226"/>
      <c r="V203" s="302">
        <f>IF($Z$1="","",$Z$1)</f>
      </c>
      <c r="W203" s="303"/>
      <c r="X203" s="303"/>
      <c r="Y203" s="303"/>
      <c r="Z203" s="303"/>
      <c r="AA203" s="303"/>
      <c r="AB203" s="303"/>
      <c r="AC203" s="303"/>
      <c r="AD203" s="303"/>
      <c r="AE203" s="303"/>
      <c r="AF203" s="175"/>
    </row>
    <row r="204" spans="17:32" ht="24.75" customHeight="1">
      <c r="Q204" s="174"/>
      <c r="R204" s="225" t="s">
        <v>143</v>
      </c>
      <c r="S204" s="226"/>
      <c r="T204" s="226"/>
      <c r="U204" s="226"/>
      <c r="V204" s="302">
        <f>IF($Z$3="","",$Z$3)</f>
      </c>
      <c r="W204" s="303"/>
      <c r="X204" s="303"/>
      <c r="Y204" s="303"/>
      <c r="Z204" s="303"/>
      <c r="AA204" s="303"/>
      <c r="AB204" s="303"/>
      <c r="AC204" s="303"/>
      <c r="AD204" s="303"/>
      <c r="AE204" s="303"/>
      <c r="AF204" s="175"/>
    </row>
    <row r="205" spans="17:32" ht="24.75" customHeight="1" thickBot="1">
      <c r="Q205" s="176"/>
      <c r="R205" s="147"/>
      <c r="S205" s="147"/>
      <c r="T205" s="147"/>
      <c r="U205" s="147"/>
      <c r="V205" s="147"/>
      <c r="W205" s="147"/>
      <c r="X205" s="147"/>
      <c r="Y205" s="147"/>
      <c r="Z205" s="147"/>
      <c r="AA205" s="147"/>
      <c r="AB205" s="147"/>
      <c r="AC205" s="147"/>
      <c r="AD205" s="147"/>
      <c r="AE205" s="147"/>
      <c r="AF205" s="177"/>
    </row>
  </sheetData>
  <sheetProtection password="CC09" sheet="1" selectLockedCells="1" selectUnlockedCells="1"/>
  <mergeCells count="559">
    <mergeCell ref="R203:U203"/>
    <mergeCell ref="V203:AE203"/>
    <mergeCell ref="R204:U204"/>
    <mergeCell ref="V204:AE204"/>
    <mergeCell ref="U198:AA199"/>
    <mergeCell ref="R200:U200"/>
    <mergeCell ref="V200:AE200"/>
    <mergeCell ref="R201:U201"/>
    <mergeCell ref="V201:AE201"/>
    <mergeCell ref="R202:U202"/>
    <mergeCell ref="V202:AE202"/>
    <mergeCell ref="B193:G193"/>
    <mergeCell ref="H193:K193"/>
    <mergeCell ref="S193:W193"/>
    <mergeCell ref="X193:Y193"/>
    <mergeCell ref="AC193:AD193"/>
    <mergeCell ref="B194:G194"/>
    <mergeCell ref="H194:K194"/>
    <mergeCell ref="S194:W194"/>
    <mergeCell ref="X194:AB194"/>
    <mergeCell ref="AC194:AD194"/>
    <mergeCell ref="B191:G191"/>
    <mergeCell ref="H191:K191"/>
    <mergeCell ref="S191:W191"/>
    <mergeCell ref="X191:Y191"/>
    <mergeCell ref="AC191:AD191"/>
    <mergeCell ref="B192:G192"/>
    <mergeCell ref="H192:K192"/>
    <mergeCell ref="S192:W192"/>
    <mergeCell ref="X192:Y192"/>
    <mergeCell ref="AC192:AD192"/>
    <mergeCell ref="B188:G188"/>
    <mergeCell ref="H188:K188"/>
    <mergeCell ref="S189:W189"/>
    <mergeCell ref="X189:Y189"/>
    <mergeCell ref="AC189:AD189"/>
    <mergeCell ref="S190:W190"/>
    <mergeCell ref="X190:Y190"/>
    <mergeCell ref="AC190:AD190"/>
    <mergeCell ref="B183:G183"/>
    <mergeCell ref="H183:K183"/>
    <mergeCell ref="B184:G184"/>
    <mergeCell ref="H184:K184"/>
    <mergeCell ref="B185:G185"/>
    <mergeCell ref="H185:K185"/>
    <mergeCell ref="B181:G181"/>
    <mergeCell ref="H181:K181"/>
    <mergeCell ref="S181:W181"/>
    <mergeCell ref="X181:AB181"/>
    <mergeCell ref="AC181:AE181"/>
    <mergeCell ref="B182:G182"/>
    <mergeCell ref="H182:K182"/>
    <mergeCell ref="S182:W182"/>
    <mergeCell ref="X182:AB182"/>
    <mergeCell ref="AC182:AE182"/>
    <mergeCell ref="B173:K173"/>
    <mergeCell ref="L173:Q173"/>
    <mergeCell ref="R173:W173"/>
    <mergeCell ref="X173:AC173"/>
    <mergeCell ref="B180:G180"/>
    <mergeCell ref="H180:K180"/>
    <mergeCell ref="S180:W180"/>
    <mergeCell ref="X180:AB180"/>
    <mergeCell ref="AC180:AE180"/>
    <mergeCell ref="B171:K171"/>
    <mergeCell ref="L171:Q171"/>
    <mergeCell ref="R171:W171"/>
    <mergeCell ref="X171:AC171"/>
    <mergeCell ref="B172:K172"/>
    <mergeCell ref="L172:Q172"/>
    <mergeCell ref="R172:W172"/>
    <mergeCell ref="X172:AC172"/>
    <mergeCell ref="B169:K169"/>
    <mergeCell ref="L169:Q169"/>
    <mergeCell ref="R169:W169"/>
    <mergeCell ref="X169:AC169"/>
    <mergeCell ref="B170:K170"/>
    <mergeCell ref="L170:Q170"/>
    <mergeCell ref="R170:W170"/>
    <mergeCell ref="X170:AC170"/>
    <mergeCell ref="X166:AC166"/>
    <mergeCell ref="B167:K167"/>
    <mergeCell ref="L167:Q167"/>
    <mergeCell ref="R167:W167"/>
    <mergeCell ref="X167:AC167"/>
    <mergeCell ref="B168:K168"/>
    <mergeCell ref="L168:Q168"/>
    <mergeCell ref="R168:W168"/>
    <mergeCell ref="X168:AC168"/>
    <mergeCell ref="A163:D163"/>
    <mergeCell ref="E163:F163"/>
    <mergeCell ref="J163:K163"/>
    <mergeCell ref="L163:M163"/>
    <mergeCell ref="Q163:R163"/>
    <mergeCell ref="B166:K166"/>
    <mergeCell ref="L166:Q166"/>
    <mergeCell ref="R166:W166"/>
    <mergeCell ref="A161:D161"/>
    <mergeCell ref="E161:F161"/>
    <mergeCell ref="J161:K161"/>
    <mergeCell ref="L161:M161"/>
    <mergeCell ref="Q161:R161"/>
    <mergeCell ref="A162:D162"/>
    <mergeCell ref="E162:F162"/>
    <mergeCell ref="J162:K162"/>
    <mergeCell ref="L162:M162"/>
    <mergeCell ref="Q162:R162"/>
    <mergeCell ref="B154:E154"/>
    <mergeCell ref="F154:O154"/>
    <mergeCell ref="B155:E155"/>
    <mergeCell ref="F155:O155"/>
    <mergeCell ref="B156:E156"/>
    <mergeCell ref="F156:O156"/>
    <mergeCell ref="B152:E152"/>
    <mergeCell ref="F152:O152"/>
    <mergeCell ref="S152:AA152"/>
    <mergeCell ref="AB152:AC152"/>
    <mergeCell ref="B153:E153"/>
    <mergeCell ref="F153:O153"/>
    <mergeCell ref="S153:AA153"/>
    <mergeCell ref="AB153:AC153"/>
    <mergeCell ref="S148:AA148"/>
    <mergeCell ref="AB148:AC148"/>
    <mergeCell ref="S149:AA149"/>
    <mergeCell ref="AB149:AC149"/>
    <mergeCell ref="E150:K151"/>
    <mergeCell ref="S150:AA150"/>
    <mergeCell ref="AB150:AC150"/>
    <mergeCell ref="S151:AA151"/>
    <mergeCell ref="AB151:AC151"/>
    <mergeCell ref="S145:AA145"/>
    <mergeCell ref="AB145:AC145"/>
    <mergeCell ref="S146:AA146"/>
    <mergeCell ref="AB146:AC146"/>
    <mergeCell ref="S147:AA147"/>
    <mergeCell ref="AB147:AC147"/>
    <mergeCell ref="S142:AA142"/>
    <mergeCell ref="AB142:AC142"/>
    <mergeCell ref="S143:AA143"/>
    <mergeCell ref="AB143:AC143"/>
    <mergeCell ref="S144:AA144"/>
    <mergeCell ref="AB144:AC144"/>
    <mergeCell ref="S139:AA139"/>
    <mergeCell ref="AB139:AC139"/>
    <mergeCell ref="S140:AA140"/>
    <mergeCell ref="AB140:AC140"/>
    <mergeCell ref="S141:AA141"/>
    <mergeCell ref="AB141:AC141"/>
    <mergeCell ref="B137:J137"/>
    <mergeCell ref="K137:L137"/>
    <mergeCell ref="S137:AA137"/>
    <mergeCell ref="AB137:AC137"/>
    <mergeCell ref="B138:J138"/>
    <mergeCell ref="K138:L138"/>
    <mergeCell ref="S138:AA138"/>
    <mergeCell ref="AB138:AC138"/>
    <mergeCell ref="B135:J135"/>
    <mergeCell ref="K135:L135"/>
    <mergeCell ref="S135:AA135"/>
    <mergeCell ref="AB135:AC135"/>
    <mergeCell ref="B136:J136"/>
    <mergeCell ref="K136:L136"/>
    <mergeCell ref="S136:AA136"/>
    <mergeCell ref="AB136:AC136"/>
    <mergeCell ref="B133:J133"/>
    <mergeCell ref="K133:L133"/>
    <mergeCell ref="S133:AA133"/>
    <mergeCell ref="AB133:AC133"/>
    <mergeCell ref="B134:J134"/>
    <mergeCell ref="K134:L134"/>
    <mergeCell ref="S134:AA134"/>
    <mergeCell ref="AB134:AC134"/>
    <mergeCell ref="B131:J131"/>
    <mergeCell ref="K131:L131"/>
    <mergeCell ref="B132:J132"/>
    <mergeCell ref="K132:L132"/>
    <mergeCell ref="S132:AA132"/>
    <mergeCell ref="AB132:AC132"/>
    <mergeCell ref="B129:J129"/>
    <mergeCell ref="K129:L129"/>
    <mergeCell ref="S129:AA129"/>
    <mergeCell ref="AB129:AC129"/>
    <mergeCell ref="B130:J130"/>
    <mergeCell ref="K130:L130"/>
    <mergeCell ref="B127:J127"/>
    <mergeCell ref="K127:L127"/>
    <mergeCell ref="S127:V127"/>
    <mergeCell ref="W127:AA127"/>
    <mergeCell ref="AB127:AC127"/>
    <mergeCell ref="B128:J128"/>
    <mergeCell ref="K128:L128"/>
    <mergeCell ref="S128:V128"/>
    <mergeCell ref="W128:AA128"/>
    <mergeCell ref="AB128:AC128"/>
    <mergeCell ref="B125:J125"/>
    <mergeCell ref="K125:L125"/>
    <mergeCell ref="S125:V125"/>
    <mergeCell ref="W125:AA125"/>
    <mergeCell ref="AB125:AC125"/>
    <mergeCell ref="B126:J126"/>
    <mergeCell ref="K126:L126"/>
    <mergeCell ref="S126:V126"/>
    <mergeCell ref="W126:AA126"/>
    <mergeCell ref="AB126:AC126"/>
    <mergeCell ref="B123:J123"/>
    <mergeCell ref="K123:L123"/>
    <mergeCell ref="S123:AA123"/>
    <mergeCell ref="AB123:AC123"/>
    <mergeCell ref="B124:J124"/>
    <mergeCell ref="K124:L124"/>
    <mergeCell ref="S124:V124"/>
    <mergeCell ref="W124:AA124"/>
    <mergeCell ref="AB124:AC124"/>
    <mergeCell ref="B121:J121"/>
    <mergeCell ref="K121:L121"/>
    <mergeCell ref="S121:U121"/>
    <mergeCell ref="V121:AA121"/>
    <mergeCell ref="AB121:AC121"/>
    <mergeCell ref="B122:J122"/>
    <mergeCell ref="K122:L122"/>
    <mergeCell ref="S122:U122"/>
    <mergeCell ref="V122:AA122"/>
    <mergeCell ref="AB122:AC122"/>
    <mergeCell ref="B119:J119"/>
    <mergeCell ref="K119:L119"/>
    <mergeCell ref="S119:U119"/>
    <mergeCell ref="V119:AA119"/>
    <mergeCell ref="AB119:AC119"/>
    <mergeCell ref="B120:J120"/>
    <mergeCell ref="K120:L120"/>
    <mergeCell ref="S120:U120"/>
    <mergeCell ref="V120:AA120"/>
    <mergeCell ref="AB120:AC120"/>
    <mergeCell ref="B117:J117"/>
    <mergeCell ref="K117:L117"/>
    <mergeCell ref="S117:U117"/>
    <mergeCell ref="V117:AA117"/>
    <mergeCell ref="AB117:AC117"/>
    <mergeCell ref="B118:J118"/>
    <mergeCell ref="K118:L118"/>
    <mergeCell ref="S118:U118"/>
    <mergeCell ref="V118:AA118"/>
    <mergeCell ref="AB118:AC118"/>
    <mergeCell ref="B115:J115"/>
    <mergeCell ref="K115:L115"/>
    <mergeCell ref="S115:U115"/>
    <mergeCell ref="V115:AA115"/>
    <mergeCell ref="AB115:AC115"/>
    <mergeCell ref="B116:J116"/>
    <mergeCell ref="K116:L116"/>
    <mergeCell ref="S116:U116"/>
    <mergeCell ref="V116:AA116"/>
    <mergeCell ref="AB116:AC116"/>
    <mergeCell ref="B113:J113"/>
    <mergeCell ref="K113:L113"/>
    <mergeCell ref="S113:U113"/>
    <mergeCell ref="V113:AA113"/>
    <mergeCell ref="AB113:AC113"/>
    <mergeCell ref="B114:J114"/>
    <mergeCell ref="K114:L114"/>
    <mergeCell ref="S114:U114"/>
    <mergeCell ref="V114:AA114"/>
    <mergeCell ref="AB114:AC114"/>
    <mergeCell ref="S111:U111"/>
    <mergeCell ref="V111:AA111"/>
    <mergeCell ref="AB111:AC111"/>
    <mergeCell ref="S112:U112"/>
    <mergeCell ref="V112:AA112"/>
    <mergeCell ref="AB112:AC112"/>
    <mergeCell ref="B109:F109"/>
    <mergeCell ref="G109:H109"/>
    <mergeCell ref="S109:U109"/>
    <mergeCell ref="V109:AA109"/>
    <mergeCell ref="AB109:AC109"/>
    <mergeCell ref="B110:F110"/>
    <mergeCell ref="G110:H110"/>
    <mergeCell ref="S110:U110"/>
    <mergeCell ref="V110:AA110"/>
    <mergeCell ref="AB110:AC110"/>
    <mergeCell ref="B107:F107"/>
    <mergeCell ref="G107:H107"/>
    <mergeCell ref="S107:U107"/>
    <mergeCell ref="V107:AA107"/>
    <mergeCell ref="AB107:AC107"/>
    <mergeCell ref="B108:F108"/>
    <mergeCell ref="G108:H108"/>
    <mergeCell ref="S108:AA108"/>
    <mergeCell ref="AB108:AC108"/>
    <mergeCell ref="R101:U101"/>
    <mergeCell ref="V101:AE101"/>
    <mergeCell ref="R102:U102"/>
    <mergeCell ref="V102:AE102"/>
    <mergeCell ref="B106:F106"/>
    <mergeCell ref="G106:H106"/>
    <mergeCell ref="S106:AA106"/>
    <mergeCell ref="AB106:AC106"/>
    <mergeCell ref="U96:AA97"/>
    <mergeCell ref="R98:U98"/>
    <mergeCell ref="V98:AE98"/>
    <mergeCell ref="R99:U99"/>
    <mergeCell ref="V99:AE99"/>
    <mergeCell ref="R100:U100"/>
    <mergeCell ref="V100:AE100"/>
    <mergeCell ref="B93:G93"/>
    <mergeCell ref="H93:J93"/>
    <mergeCell ref="K93:L93"/>
    <mergeCell ref="B94:G94"/>
    <mergeCell ref="H94:J94"/>
    <mergeCell ref="K94:L94"/>
    <mergeCell ref="B91:G91"/>
    <mergeCell ref="H91:J91"/>
    <mergeCell ref="K91:L91"/>
    <mergeCell ref="B92:G92"/>
    <mergeCell ref="H92:J92"/>
    <mergeCell ref="K92:L92"/>
    <mergeCell ref="B89:G89"/>
    <mergeCell ref="H89:J89"/>
    <mergeCell ref="K89:L89"/>
    <mergeCell ref="B90:G90"/>
    <mergeCell ref="H90:J90"/>
    <mergeCell ref="K90:L90"/>
    <mergeCell ref="B87:G87"/>
    <mergeCell ref="H87:J87"/>
    <mergeCell ref="K87:L87"/>
    <mergeCell ref="B88:G88"/>
    <mergeCell ref="H88:J88"/>
    <mergeCell ref="K88:L88"/>
    <mergeCell ref="B86:G86"/>
    <mergeCell ref="H86:J86"/>
    <mergeCell ref="K86:L86"/>
    <mergeCell ref="S86:AD86"/>
    <mergeCell ref="B81:K81"/>
    <mergeCell ref="L81:M81"/>
    <mergeCell ref="N81:O81"/>
    <mergeCell ref="S82:AD82"/>
    <mergeCell ref="S83:AD83"/>
    <mergeCell ref="A84:A85"/>
    <mergeCell ref="B84:G85"/>
    <mergeCell ref="H84:J85"/>
    <mergeCell ref="K84:O84"/>
    <mergeCell ref="S84:AD84"/>
    <mergeCell ref="B79:K79"/>
    <mergeCell ref="L79:M79"/>
    <mergeCell ref="N79:O79"/>
    <mergeCell ref="S79:AB79"/>
    <mergeCell ref="AC79:AD79"/>
    <mergeCell ref="B80:K80"/>
    <mergeCell ref="L80:M80"/>
    <mergeCell ref="N80:O80"/>
    <mergeCell ref="K85:L85"/>
    <mergeCell ref="S85:AD85"/>
    <mergeCell ref="B77:K77"/>
    <mergeCell ref="L77:M77"/>
    <mergeCell ref="N77:O77"/>
    <mergeCell ref="S77:AB77"/>
    <mergeCell ref="AC77:AD77"/>
    <mergeCell ref="B78:K78"/>
    <mergeCell ref="L78:M78"/>
    <mergeCell ref="N78:O78"/>
    <mergeCell ref="S78:AB78"/>
    <mergeCell ref="AC78:AD78"/>
    <mergeCell ref="AE74:AF74"/>
    <mergeCell ref="B75:K75"/>
    <mergeCell ref="L75:M75"/>
    <mergeCell ref="N75:O75"/>
    <mergeCell ref="B76:K76"/>
    <mergeCell ref="L76:M76"/>
    <mergeCell ref="N76:O76"/>
    <mergeCell ref="AC76:AD76"/>
    <mergeCell ref="L73:M73"/>
    <mergeCell ref="N73:O73"/>
    <mergeCell ref="S73:AB73"/>
    <mergeCell ref="AC73:AD73"/>
    <mergeCell ref="AE73:AF73"/>
    <mergeCell ref="B74:K74"/>
    <mergeCell ref="L74:M74"/>
    <mergeCell ref="N74:O74"/>
    <mergeCell ref="S74:AB74"/>
    <mergeCell ref="AC74:AD74"/>
    <mergeCell ref="B71:K71"/>
    <mergeCell ref="L71:M71"/>
    <mergeCell ref="S71:AB71"/>
    <mergeCell ref="AC71:AD71"/>
    <mergeCell ref="AE71:AF71"/>
    <mergeCell ref="S72:AB72"/>
    <mergeCell ref="AC72:AD72"/>
    <mergeCell ref="AE72:AF72"/>
    <mergeCell ref="S69:AB69"/>
    <mergeCell ref="AC69:AD69"/>
    <mergeCell ref="AE69:AF69"/>
    <mergeCell ref="L70:M70"/>
    <mergeCell ref="S70:AB70"/>
    <mergeCell ref="AC70:AD70"/>
    <mergeCell ref="AE70:AF70"/>
    <mergeCell ref="B67:K67"/>
    <mergeCell ref="L67:M67"/>
    <mergeCell ref="S67:AB67"/>
    <mergeCell ref="AC67:AD67"/>
    <mergeCell ref="AE67:AF67"/>
    <mergeCell ref="B68:K68"/>
    <mergeCell ref="L68:M68"/>
    <mergeCell ref="S68:AB68"/>
    <mergeCell ref="AC68:AD68"/>
    <mergeCell ref="AE68:AF68"/>
    <mergeCell ref="B65:K65"/>
    <mergeCell ref="L65:M65"/>
    <mergeCell ref="S65:AB65"/>
    <mergeCell ref="AC65:AD65"/>
    <mergeCell ref="AE65:AF65"/>
    <mergeCell ref="B66:K66"/>
    <mergeCell ref="L66:M66"/>
    <mergeCell ref="S66:AB66"/>
    <mergeCell ref="AC66:AD66"/>
    <mergeCell ref="AE66:AF66"/>
    <mergeCell ref="B63:K63"/>
    <mergeCell ref="L63:M63"/>
    <mergeCell ref="S63:AB63"/>
    <mergeCell ref="AC63:AD63"/>
    <mergeCell ref="AE63:AF63"/>
    <mergeCell ref="B64:K64"/>
    <mergeCell ref="L64:M64"/>
    <mergeCell ref="S64:AB64"/>
    <mergeCell ref="AC64:AD64"/>
    <mergeCell ref="AE64:AF64"/>
    <mergeCell ref="B61:K61"/>
    <mergeCell ref="L61:M61"/>
    <mergeCell ref="S61:AB61"/>
    <mergeCell ref="AC61:AD61"/>
    <mergeCell ref="AE61:AF61"/>
    <mergeCell ref="B62:K62"/>
    <mergeCell ref="L62:M62"/>
    <mergeCell ref="S62:AB62"/>
    <mergeCell ref="AC62:AD62"/>
    <mergeCell ref="AE62:AF62"/>
    <mergeCell ref="B59:K59"/>
    <mergeCell ref="L59:M59"/>
    <mergeCell ref="S59:AB59"/>
    <mergeCell ref="AC59:AD59"/>
    <mergeCell ref="AE59:AF59"/>
    <mergeCell ref="B60:K60"/>
    <mergeCell ref="L60:M60"/>
    <mergeCell ref="S60:AB60"/>
    <mergeCell ref="AC60:AD60"/>
    <mergeCell ref="AE60:AF60"/>
    <mergeCell ref="S57:AB57"/>
    <mergeCell ref="AC57:AD57"/>
    <mergeCell ref="AE57:AF57"/>
    <mergeCell ref="L58:M58"/>
    <mergeCell ref="S58:AB58"/>
    <mergeCell ref="AC58:AD58"/>
    <mergeCell ref="AE58:AF58"/>
    <mergeCell ref="B55:K55"/>
    <mergeCell ref="L55:M55"/>
    <mergeCell ref="S55:AB55"/>
    <mergeCell ref="AC55:AD55"/>
    <mergeCell ref="AE55:AF55"/>
    <mergeCell ref="B56:K56"/>
    <mergeCell ref="L56:M56"/>
    <mergeCell ref="S56:AB56"/>
    <mergeCell ref="AC56:AD56"/>
    <mergeCell ref="AE56:AF56"/>
    <mergeCell ref="L53:M53"/>
    <mergeCell ref="AC53:AD53"/>
    <mergeCell ref="AE53:AF53"/>
    <mergeCell ref="B54:K54"/>
    <mergeCell ref="L54:M54"/>
    <mergeCell ref="S54:AB54"/>
    <mergeCell ref="AC54:AD54"/>
    <mergeCell ref="AE54:AF54"/>
    <mergeCell ref="B48:J48"/>
    <mergeCell ref="K48:AF48"/>
    <mergeCell ref="B49:J49"/>
    <mergeCell ref="K49:AF49"/>
    <mergeCell ref="B50:J50"/>
    <mergeCell ref="K50:AF50"/>
    <mergeCell ref="B44:J44"/>
    <mergeCell ref="K44:P44"/>
    <mergeCell ref="R44:AF44"/>
    <mergeCell ref="B45:J45"/>
    <mergeCell ref="K45:AF45"/>
    <mergeCell ref="B47:J47"/>
    <mergeCell ref="K47:AF47"/>
    <mergeCell ref="B42:J42"/>
    <mergeCell ref="K42:AF42"/>
    <mergeCell ref="B43:J43"/>
    <mergeCell ref="K43:O43"/>
    <mergeCell ref="P43:Q43"/>
    <mergeCell ref="R43:Z43"/>
    <mergeCell ref="AA43:AF43"/>
    <mergeCell ref="B40:J40"/>
    <mergeCell ref="K40:AF40"/>
    <mergeCell ref="B41:J41"/>
    <mergeCell ref="K41:M41"/>
    <mergeCell ref="N41:O41"/>
    <mergeCell ref="P41:X41"/>
    <mergeCell ref="Y41:AF41"/>
    <mergeCell ref="B37:J37"/>
    <mergeCell ref="K37:AF37"/>
    <mergeCell ref="B38:J38"/>
    <mergeCell ref="K38:AF38"/>
    <mergeCell ref="B39:J39"/>
    <mergeCell ref="K39:AF39"/>
    <mergeCell ref="B33:J33"/>
    <mergeCell ref="K33:P33"/>
    <mergeCell ref="R33:AF33"/>
    <mergeCell ref="B34:J34"/>
    <mergeCell ref="K34:AF34"/>
    <mergeCell ref="B35:J35"/>
    <mergeCell ref="K35:M35"/>
    <mergeCell ref="N35:O35"/>
    <mergeCell ref="P35:AB35"/>
    <mergeCell ref="AC35:AF35"/>
    <mergeCell ref="B30:J30"/>
    <mergeCell ref="K30:AF30"/>
    <mergeCell ref="B31:J31"/>
    <mergeCell ref="K31:AF31"/>
    <mergeCell ref="B32:J32"/>
    <mergeCell ref="K32:AF32"/>
    <mergeCell ref="B27:J27"/>
    <mergeCell ref="K27:AF27"/>
    <mergeCell ref="B28:J28"/>
    <mergeCell ref="K28:AF28"/>
    <mergeCell ref="B29:J29"/>
    <mergeCell ref="K29:P29"/>
    <mergeCell ref="Q29:R29"/>
    <mergeCell ref="S29:X29"/>
    <mergeCell ref="Y29:AF29"/>
    <mergeCell ref="B23:J23"/>
    <mergeCell ref="K23:AF23"/>
    <mergeCell ref="B24:J24"/>
    <mergeCell ref="K24:AF24"/>
    <mergeCell ref="B25:J25"/>
    <mergeCell ref="K25:AF25"/>
    <mergeCell ref="B20:J20"/>
    <mergeCell ref="K20:AF20"/>
    <mergeCell ref="B21:J21"/>
    <mergeCell ref="K21:AF21"/>
    <mergeCell ref="B22:J22"/>
    <mergeCell ref="K22:AF22"/>
    <mergeCell ref="N16:R16"/>
    <mergeCell ref="T16:AC16"/>
    <mergeCell ref="A17:AF17"/>
    <mergeCell ref="B19:J19"/>
    <mergeCell ref="K19:AF19"/>
    <mergeCell ref="V7:Y8"/>
    <mergeCell ref="Z7:AC8"/>
    <mergeCell ref="J9:W10"/>
    <mergeCell ref="J14:M14"/>
    <mergeCell ref="N14:R14"/>
    <mergeCell ref="N15:R15"/>
    <mergeCell ref="T15:AC15"/>
    <mergeCell ref="T14:AC14"/>
    <mergeCell ref="B1:H1"/>
    <mergeCell ref="V1:Y2"/>
    <mergeCell ref="Z1:AC2"/>
    <mergeCell ref="V3:Y4"/>
    <mergeCell ref="Z3:AC4"/>
    <mergeCell ref="V5:Y6"/>
    <mergeCell ref="Z5:AC6"/>
  </mergeCells>
  <dataValidations count="25">
    <dataValidation type="list" allowBlank="1" showInputMessage="1" showErrorMessage="1" sqref="K35">
      <formula1>$BD$24:$BD$25</formula1>
    </dataValidation>
    <dataValidation type="list" allowBlank="1" showInputMessage="1" showErrorMessage="1" sqref="Y41 AC35:AF35">
      <formula1>$BP$3:$BP$69</formula1>
    </dataValidation>
    <dataValidation type="list" allowBlank="1" showInputMessage="1" showErrorMessage="1" sqref="Y29:AF29">
      <formula1>$BG$4:$BG$50</formula1>
    </dataValidation>
    <dataValidation type="whole" operator="equal" allowBlank="1" showInputMessage="1" showErrorMessage="1" imeMode="off" sqref="L54:M56 L59:M68 L71:M71 L74:O81 AC54:AF74 AC77:AD79">
      <formula1>1</formula1>
    </dataValidation>
    <dataValidation allowBlank="1" showInputMessage="1" showErrorMessage="1" imeMode="off" sqref="G106:H110 X194:AB194 AB106:AC129 K113:L138 AB132:AC153 L167:AC173 H181:K185 H188:K188 H191:K194 H86:J94"/>
    <dataValidation type="list" allowBlank="1" showInputMessage="1" showErrorMessage="1" sqref="X190:Y193 K86:L94">
      <formula1>$BB$27:$BB$30</formula1>
    </dataValidation>
    <dataValidation type="whole" operator="greaterThanOrEqual" allowBlank="1" showInputMessage="1" showErrorMessage="1" imeMode="off" sqref="Z190:AB193 G162:I163 N162:P163 M86:O94">
      <formula1>1</formula1>
    </dataValidation>
    <dataValidation type="list" allowBlank="1" showInputMessage="1" showErrorMessage="1" sqref="K34:AF34 K45:AF45">
      <formula1>$BD$17:$BD$19</formula1>
    </dataValidation>
    <dataValidation type="list" allowBlank="1" showInputMessage="1" showErrorMessage="1" sqref="K29:P29">
      <formula1>$BJ$3:$BJ$7</formula1>
    </dataValidation>
    <dataValidation type="list" allowBlank="1" showInputMessage="1" showErrorMessage="1" sqref="K28:AF28">
      <formula1>$BM$3:$BM$9</formula1>
    </dataValidation>
    <dataValidation type="list" allowBlank="1" showInputMessage="1" showErrorMessage="1" sqref="K25:AF25">
      <formula1>$BD$13:$BD$14</formula1>
    </dataValidation>
    <dataValidation type="list" allowBlank="1" showInputMessage="1" showErrorMessage="1" sqref="K20:AF20">
      <formula1>$BD$8:$BD$9</formula1>
    </dataValidation>
    <dataValidation type="list" allowBlank="1" showInputMessage="1" showErrorMessage="1" sqref="K19:AF19">
      <formula1>$BD$3:$BD$4</formula1>
    </dataValidation>
    <dataValidation type="custom" allowBlank="1" showInputMessage="1" showErrorMessage="1" error="半角で入力してください" sqref="R44:AF44 R33:AF33">
      <formula1>LEN(R44)=LENB(R44)</formula1>
    </dataValidation>
    <dataValidation type="custom" allowBlank="1" showInputMessage="1" showErrorMessage="1" error="半角で入力してください" imeMode="off" sqref="K44:P44 K33:P33">
      <formula1>LEN(K44)=LENB(K44)</formula1>
    </dataValidation>
    <dataValidation type="custom" allowBlank="1" showInputMessage="1" showErrorMessage="1" error="半角で入力してください&#10;ハイフンを使用してください" imeMode="off" sqref="K31:AF32 AA43 K43">
      <formula1>AND(COUNTIF(K31,"*-*-*")=1,OR(LENB(K31)=12,LENB(K31)=13))</formula1>
    </dataValidation>
    <dataValidation type="custom" allowBlank="1" showInputMessage="1" showErrorMessage="1" promptTitle="番地等の入力" prompt="ハイフンを使用してください&#10;&#10;１００番地１&#10;⇒　１００－１&#10;&#10;３丁目２番１号&#10;⇒　３－２－１" error="都道府県名から入力してください&#10;英数字等も全角で入力してください" imeMode="on" sqref="K30:AF30 K42:AF42">
      <formula1>AND(LEN(K30)*2=LENB(K30),OR(MID(K30,3,1)="都",MID(K30,3,1)="道",MID(K30,3,1)="府",MID(K30,3,1)="県",MID(K30,4,1)="県"))</formula1>
    </dataValidation>
    <dataValidation type="custom" allowBlank="1" showInputMessage="1" showErrorMessage="1" error="（　）・英数字・スペース等すべて全角で入力してください" imeMode="on" sqref="K22:AF22 K38:AF38">
      <formula1>LEN(K22)*2=LENB(K22)</formula1>
    </dataValidation>
    <dataValidation type="custom" allowBlank="1" showInputMessage="1" showErrorMessage="1" imeMode="on" sqref="K47:AF48">
      <formula1>LEN(K47)*2=LENB(K47)</formula1>
    </dataValidation>
    <dataValidation type="custom" allowBlank="1" showInputMessage="1" showErrorMessage="1" imeMode="off" sqref="K49:AF50">
      <formula1>AND(COUNTIF(K49,"*-*-*")=1,OR(LENB(K49)=12,LENB(K49)=13))</formula1>
    </dataValidation>
    <dataValidation type="custom" allowBlank="1" showInputMessage="1" showErrorMessage="1" imeMode="off" sqref="K27:AF27 K41">
      <formula1>AND(MID(K27,4,1)="-",LENB(K27)=8)</formula1>
    </dataValidation>
    <dataValidation type="custom" allowBlank="1" showInputMessage="1" showErrorMessage="1" error="ずべて全角で入力してください" imeMode="on" sqref="K23:AF24 K39:AF40">
      <formula1>LEN(K23)*2=LENB(K23)</formula1>
    </dataValidation>
    <dataValidation type="custom" allowBlank="1" showInputMessage="1" showErrorMessage="1" error="全角カタカナで入力してください&#10;（株）（有）のフリガナは不要です" imeMode="fullKatakana" sqref="K21:AF21 K37:AF37">
      <formula1>AND(K21=PHONETIC(K21),LEN(K21)*2=LENB(K21))</formula1>
    </dataValidation>
    <dataValidation type="whole" operator="greaterThanOrEqual" allowBlank="1" showInputMessage="1" showErrorMessage="1" imeMode="on" sqref="AD12 AB12">
      <formula1>1</formula1>
    </dataValidation>
    <dataValidation allowBlank="1" showInputMessage="1" showErrorMessage="1" imeMode="on" sqref="T14:AC16 S82:AD86 V98:AE100 F152:O154 V200:AE202"/>
  </dataValidations>
  <printOptions/>
  <pageMargins left="0.7874015748031497" right="0.1968503937007874" top="0.2755905511811024" bottom="0.2362204724409449" header="0.31496062992125984" footer="0.1968503937007874"/>
  <pageSetup blackAndWhite="1" horizontalDpi="600" verticalDpi="600" orientation="portrait" paperSize="9" scale="64" r:id="rId2"/>
  <rowBreaks count="1" manualBreakCount="1">
    <brk id="104" max="31" man="1"/>
  </rowBreaks>
  <drawing r:id="rId1"/>
</worksheet>
</file>

<file path=xl/worksheets/sheet2.xml><?xml version="1.0" encoding="utf-8"?>
<worksheet xmlns="http://schemas.openxmlformats.org/spreadsheetml/2006/main" xmlns:r="http://schemas.openxmlformats.org/officeDocument/2006/relationships">
  <dimension ref="B1:S884"/>
  <sheetViews>
    <sheetView view="pageBreakPreview" zoomScaleNormal="75" zoomScaleSheetLayoutView="100" zoomScalePageLayoutView="0" workbookViewId="0" topLeftCell="A1">
      <selection activeCell="D18" sqref="D18:D19"/>
    </sheetView>
  </sheetViews>
  <sheetFormatPr defaultColWidth="9.00390625" defaultRowHeight="12.75"/>
  <cols>
    <col min="1" max="1" width="2.00390625" style="98" customWidth="1"/>
    <col min="2" max="2" width="22.75390625" style="98" customWidth="1"/>
    <col min="3" max="3" width="11.25390625" style="98" customWidth="1"/>
    <col min="4" max="4" width="41.875" style="98" customWidth="1"/>
    <col min="5" max="5" width="42.875" style="98" customWidth="1"/>
    <col min="6" max="6" width="25.75390625" style="98" customWidth="1"/>
    <col min="7" max="7" width="24.375" style="98" customWidth="1"/>
    <col min="8" max="12" width="4.25390625" style="98" customWidth="1"/>
    <col min="13" max="13" width="1.875" style="98" customWidth="1"/>
    <col min="14" max="16384" width="9.125" style="98" customWidth="1"/>
  </cols>
  <sheetData>
    <row r="1" spans="2:12" ht="26.25" customHeight="1">
      <c r="B1" s="93"/>
      <c r="C1" s="94"/>
      <c r="D1" s="94"/>
      <c r="E1" s="3"/>
      <c r="F1" s="3"/>
      <c r="G1" s="3"/>
      <c r="H1" s="95"/>
      <c r="I1" s="96"/>
      <c r="J1" s="96"/>
      <c r="K1" s="3"/>
      <c r="L1" s="97"/>
    </row>
    <row r="2" spans="2:13" ht="40.5" customHeight="1">
      <c r="B2" s="99" t="s">
        <v>108</v>
      </c>
      <c r="C2" s="1"/>
      <c r="D2" s="1"/>
      <c r="E2" s="1"/>
      <c r="F2" s="1"/>
      <c r="G2" s="1"/>
      <c r="H2" s="1"/>
      <c r="I2" s="1"/>
      <c r="J2" s="1"/>
      <c r="K2" s="1"/>
      <c r="L2" s="1"/>
      <c r="M2" s="100"/>
    </row>
    <row r="3" spans="2:13" ht="29.25" customHeight="1">
      <c r="B3" s="101" t="s">
        <v>109</v>
      </c>
      <c r="C3" s="365" t="s">
        <v>110</v>
      </c>
      <c r="D3" s="366"/>
      <c r="E3" s="102"/>
      <c r="F3" s="103"/>
      <c r="G3" s="103"/>
      <c r="H3" s="103"/>
      <c r="I3" s="103"/>
      <c r="J3" s="103"/>
      <c r="K3" s="103"/>
      <c r="L3" s="103"/>
      <c r="M3" s="100"/>
    </row>
    <row r="4" spans="2:13" ht="14.25" customHeight="1">
      <c r="B4" s="104"/>
      <c r="C4" s="102"/>
      <c r="D4" s="102"/>
      <c r="E4" s="102"/>
      <c r="F4" s="103"/>
      <c r="G4" s="103"/>
      <c r="H4" s="103"/>
      <c r="I4" s="103"/>
      <c r="J4" s="103"/>
      <c r="K4" s="103"/>
      <c r="L4" s="103"/>
      <c r="M4" s="100"/>
    </row>
    <row r="5" spans="2:13" s="107" customFormat="1" ht="21.75" customHeight="1">
      <c r="B5" s="105" t="s">
        <v>111</v>
      </c>
      <c r="C5" s="106"/>
      <c r="D5" s="106"/>
      <c r="E5" s="106"/>
      <c r="F5" s="106"/>
      <c r="G5" s="106"/>
      <c r="H5" s="106"/>
      <c r="I5" s="106"/>
      <c r="J5" s="106"/>
      <c r="K5" s="106"/>
      <c r="L5" s="106"/>
      <c r="M5" s="93"/>
    </row>
    <row r="6" spans="2:13" s="107" customFormat="1" ht="18.75" customHeight="1">
      <c r="B6" s="364" t="s">
        <v>112</v>
      </c>
      <c r="C6" s="364"/>
      <c r="D6" s="364"/>
      <c r="E6" s="364"/>
      <c r="F6" s="364"/>
      <c r="G6" s="364"/>
      <c r="H6" s="364"/>
      <c r="I6" s="364"/>
      <c r="J6" s="364"/>
      <c r="K6" s="364"/>
      <c r="L6" s="364"/>
      <c r="M6" s="93"/>
    </row>
    <row r="7" spans="2:13" s="107" customFormat="1" ht="18.75" customHeight="1">
      <c r="B7" s="364" t="s">
        <v>113</v>
      </c>
      <c r="C7" s="364"/>
      <c r="D7" s="364"/>
      <c r="E7" s="364"/>
      <c r="F7" s="364"/>
      <c r="G7" s="364"/>
      <c r="H7" s="364"/>
      <c r="I7" s="364"/>
      <c r="J7" s="364"/>
      <c r="K7" s="364"/>
      <c r="L7" s="364"/>
      <c r="M7" s="93"/>
    </row>
    <row r="8" spans="2:13" s="107" customFormat="1" ht="18.75" customHeight="1">
      <c r="B8" s="364" t="s">
        <v>114</v>
      </c>
      <c r="C8" s="364"/>
      <c r="D8" s="364"/>
      <c r="E8" s="364"/>
      <c r="F8" s="364"/>
      <c r="G8" s="364"/>
      <c r="H8" s="364"/>
      <c r="I8" s="364"/>
      <c r="J8" s="364"/>
      <c r="K8" s="364"/>
      <c r="L8" s="364"/>
      <c r="M8" s="93"/>
    </row>
    <row r="9" spans="2:19" s="107" customFormat="1" ht="18.75" customHeight="1">
      <c r="B9" s="108" t="s">
        <v>115</v>
      </c>
      <c r="C9" s="109"/>
      <c r="D9" s="110"/>
      <c r="E9" s="110"/>
      <c r="F9" s="110"/>
      <c r="G9" s="110"/>
      <c r="H9" s="110"/>
      <c r="I9" s="110"/>
      <c r="J9" s="110"/>
      <c r="K9" s="110"/>
      <c r="L9" s="110"/>
      <c r="M9" s="111"/>
      <c r="N9" s="111"/>
      <c r="O9" s="111"/>
      <c r="P9" s="111"/>
      <c r="Q9" s="111"/>
      <c r="R9" s="111"/>
      <c r="S9" s="111"/>
    </row>
    <row r="10" spans="2:13" s="107" customFormat="1" ht="18.75" customHeight="1">
      <c r="B10" s="364" t="s">
        <v>116</v>
      </c>
      <c r="C10" s="364"/>
      <c r="D10" s="364"/>
      <c r="E10" s="364"/>
      <c r="F10" s="364"/>
      <c r="G10" s="364"/>
      <c r="H10" s="364"/>
      <c r="I10" s="364"/>
      <c r="J10" s="364"/>
      <c r="K10" s="364"/>
      <c r="L10" s="364"/>
      <c r="M10" s="93"/>
    </row>
    <row r="11" spans="2:13" s="107" customFormat="1" ht="18.75" customHeight="1">
      <c r="B11" s="364" t="s">
        <v>117</v>
      </c>
      <c r="C11" s="364"/>
      <c r="D11" s="364"/>
      <c r="E11" s="364"/>
      <c r="F11" s="364"/>
      <c r="G11" s="364"/>
      <c r="H11" s="364"/>
      <c r="I11" s="364"/>
      <c r="J11" s="364"/>
      <c r="K11" s="364"/>
      <c r="L11" s="364"/>
      <c r="M11" s="93"/>
    </row>
    <row r="12" spans="2:13" s="107" customFormat="1" ht="18.75" customHeight="1">
      <c r="B12" s="364" t="s">
        <v>118</v>
      </c>
      <c r="C12" s="364"/>
      <c r="D12" s="364"/>
      <c r="E12" s="364"/>
      <c r="F12" s="364"/>
      <c r="G12" s="364"/>
      <c r="H12" s="364"/>
      <c r="I12" s="364"/>
      <c r="J12" s="364"/>
      <c r="K12" s="364"/>
      <c r="L12" s="364"/>
      <c r="M12" s="93"/>
    </row>
    <row r="13" spans="2:13" ht="18.75" customHeight="1" thickBot="1">
      <c r="B13" s="112"/>
      <c r="C13" s="113"/>
      <c r="D13" s="113"/>
      <c r="E13" s="114"/>
      <c r="F13" s="96"/>
      <c r="G13" s="115"/>
      <c r="H13" s="115"/>
      <c r="I13" s="115"/>
      <c r="J13" s="115"/>
      <c r="K13" s="115"/>
      <c r="L13" s="115"/>
      <c r="M13" s="116"/>
    </row>
    <row r="14" spans="2:13" s="118" customFormat="1" ht="15" customHeight="1">
      <c r="B14" s="367" t="s">
        <v>119</v>
      </c>
      <c r="C14" s="369" t="s">
        <v>120</v>
      </c>
      <c r="D14" s="371" t="s">
        <v>121</v>
      </c>
      <c r="E14" s="373" t="s">
        <v>122</v>
      </c>
      <c r="F14" s="375" t="s">
        <v>123</v>
      </c>
      <c r="G14" s="377" t="s">
        <v>124</v>
      </c>
      <c r="H14" s="379" t="s">
        <v>125</v>
      </c>
      <c r="I14" s="380"/>
      <c r="J14" s="380"/>
      <c r="K14" s="380"/>
      <c r="L14" s="381"/>
      <c r="M14" s="117"/>
    </row>
    <row r="15" spans="2:13" s="118" customFormat="1" ht="15" customHeight="1">
      <c r="B15" s="368"/>
      <c r="C15" s="370"/>
      <c r="D15" s="372"/>
      <c r="E15" s="374"/>
      <c r="F15" s="376"/>
      <c r="G15" s="378"/>
      <c r="H15" s="382" t="s">
        <v>126</v>
      </c>
      <c r="I15" s="383"/>
      <c r="J15" s="383"/>
      <c r="K15" s="383"/>
      <c r="L15" s="384"/>
      <c r="M15" s="117"/>
    </row>
    <row r="16" spans="2:13" s="122" customFormat="1" ht="21" customHeight="1">
      <c r="B16" s="385" t="s">
        <v>127</v>
      </c>
      <c r="C16" s="387" t="s">
        <v>128</v>
      </c>
      <c r="D16" s="389" t="s">
        <v>129</v>
      </c>
      <c r="E16" s="391" t="s">
        <v>130</v>
      </c>
      <c r="F16" s="392" t="s">
        <v>131</v>
      </c>
      <c r="G16" s="393">
        <v>1260</v>
      </c>
      <c r="H16" s="395" t="s">
        <v>635</v>
      </c>
      <c r="I16" s="396"/>
      <c r="J16" s="119" t="s">
        <v>132</v>
      </c>
      <c r="K16" s="213" t="s">
        <v>133</v>
      </c>
      <c r="L16" s="120" t="s">
        <v>134</v>
      </c>
      <c r="M16" s="121"/>
    </row>
    <row r="17" spans="2:13" s="122" customFormat="1" ht="21" customHeight="1">
      <c r="B17" s="386"/>
      <c r="C17" s="388"/>
      <c r="D17" s="390"/>
      <c r="E17" s="390"/>
      <c r="F17" s="388"/>
      <c r="G17" s="394"/>
      <c r="H17" s="395" t="s">
        <v>635</v>
      </c>
      <c r="I17" s="396"/>
      <c r="J17" s="119" t="s">
        <v>132</v>
      </c>
      <c r="K17" s="213" t="s">
        <v>135</v>
      </c>
      <c r="L17" s="120" t="s">
        <v>134</v>
      </c>
      <c r="M17" s="121"/>
    </row>
    <row r="18" spans="2:13" s="122" customFormat="1" ht="21" customHeight="1">
      <c r="B18" s="397"/>
      <c r="C18" s="399"/>
      <c r="D18" s="401"/>
      <c r="E18" s="403"/>
      <c r="F18" s="404"/>
      <c r="G18" s="404"/>
      <c r="H18" s="406"/>
      <c r="I18" s="407"/>
      <c r="J18" s="119" t="s">
        <v>132</v>
      </c>
      <c r="K18" s="123"/>
      <c r="L18" s="120" t="s">
        <v>134</v>
      </c>
      <c r="M18" s="121"/>
    </row>
    <row r="19" spans="2:13" s="122" customFormat="1" ht="21" customHeight="1">
      <c r="B19" s="398"/>
      <c r="C19" s="400"/>
      <c r="D19" s="402"/>
      <c r="E19" s="402"/>
      <c r="F19" s="400"/>
      <c r="G19" s="405"/>
      <c r="H19" s="406"/>
      <c r="I19" s="407"/>
      <c r="J19" s="119" t="s">
        <v>132</v>
      </c>
      <c r="K19" s="123"/>
      <c r="L19" s="120" t="s">
        <v>134</v>
      </c>
      <c r="M19" s="121"/>
    </row>
    <row r="20" spans="2:13" s="122" customFormat="1" ht="21" customHeight="1">
      <c r="B20" s="397"/>
      <c r="C20" s="399"/>
      <c r="D20" s="401"/>
      <c r="E20" s="403"/>
      <c r="F20" s="404"/>
      <c r="G20" s="404"/>
      <c r="H20" s="406"/>
      <c r="I20" s="407"/>
      <c r="J20" s="119" t="s">
        <v>132</v>
      </c>
      <c r="K20" s="123"/>
      <c r="L20" s="120" t="s">
        <v>134</v>
      </c>
      <c r="M20" s="121"/>
    </row>
    <row r="21" spans="2:13" s="122" customFormat="1" ht="21" customHeight="1">
      <c r="B21" s="398"/>
      <c r="C21" s="400"/>
      <c r="D21" s="402"/>
      <c r="E21" s="402"/>
      <c r="F21" s="400"/>
      <c r="G21" s="405"/>
      <c r="H21" s="406"/>
      <c r="I21" s="407"/>
      <c r="J21" s="119" t="s">
        <v>132</v>
      </c>
      <c r="K21" s="123"/>
      <c r="L21" s="120" t="s">
        <v>134</v>
      </c>
      <c r="M21" s="121"/>
    </row>
    <row r="22" spans="2:13" s="122" customFormat="1" ht="21" customHeight="1">
      <c r="B22" s="397"/>
      <c r="C22" s="399"/>
      <c r="D22" s="401"/>
      <c r="E22" s="403"/>
      <c r="F22" s="404"/>
      <c r="G22" s="404"/>
      <c r="H22" s="406"/>
      <c r="I22" s="407"/>
      <c r="J22" s="119" t="s">
        <v>132</v>
      </c>
      <c r="K22" s="123"/>
      <c r="L22" s="120" t="s">
        <v>134</v>
      </c>
      <c r="M22" s="106"/>
    </row>
    <row r="23" spans="2:13" s="122" customFormat="1" ht="21" customHeight="1">
      <c r="B23" s="398"/>
      <c r="C23" s="400"/>
      <c r="D23" s="402"/>
      <c r="E23" s="402"/>
      <c r="F23" s="400"/>
      <c r="G23" s="405"/>
      <c r="H23" s="406"/>
      <c r="I23" s="407"/>
      <c r="J23" s="119" t="s">
        <v>132</v>
      </c>
      <c r="K23" s="123"/>
      <c r="L23" s="120" t="s">
        <v>134</v>
      </c>
      <c r="M23" s="106"/>
    </row>
    <row r="24" spans="2:13" s="122" customFormat="1" ht="21" customHeight="1">
      <c r="B24" s="397"/>
      <c r="C24" s="399"/>
      <c r="D24" s="401"/>
      <c r="E24" s="403"/>
      <c r="F24" s="404"/>
      <c r="G24" s="404"/>
      <c r="H24" s="406"/>
      <c r="I24" s="407"/>
      <c r="J24" s="119" t="s">
        <v>132</v>
      </c>
      <c r="K24" s="123"/>
      <c r="L24" s="120" t="s">
        <v>134</v>
      </c>
      <c r="M24" s="106"/>
    </row>
    <row r="25" spans="2:13" s="122" customFormat="1" ht="21" customHeight="1">
      <c r="B25" s="398"/>
      <c r="C25" s="400"/>
      <c r="D25" s="402"/>
      <c r="E25" s="402"/>
      <c r="F25" s="400"/>
      <c r="G25" s="405"/>
      <c r="H25" s="406"/>
      <c r="I25" s="407"/>
      <c r="J25" s="119" t="s">
        <v>132</v>
      </c>
      <c r="K25" s="123"/>
      <c r="L25" s="120" t="s">
        <v>134</v>
      </c>
      <c r="M25" s="106"/>
    </row>
    <row r="26" spans="2:13" s="122" customFormat="1" ht="21" customHeight="1">
      <c r="B26" s="397"/>
      <c r="C26" s="399"/>
      <c r="D26" s="401"/>
      <c r="E26" s="403"/>
      <c r="F26" s="404"/>
      <c r="G26" s="404"/>
      <c r="H26" s="406"/>
      <c r="I26" s="407"/>
      <c r="J26" s="119" t="s">
        <v>132</v>
      </c>
      <c r="K26" s="123"/>
      <c r="L26" s="120" t="s">
        <v>134</v>
      </c>
      <c r="M26" s="106"/>
    </row>
    <row r="27" spans="2:13" s="122" customFormat="1" ht="21" customHeight="1">
      <c r="B27" s="398"/>
      <c r="C27" s="400"/>
      <c r="D27" s="402"/>
      <c r="E27" s="402"/>
      <c r="F27" s="400"/>
      <c r="G27" s="405"/>
      <c r="H27" s="406"/>
      <c r="I27" s="407"/>
      <c r="J27" s="119" t="s">
        <v>132</v>
      </c>
      <c r="K27" s="123"/>
      <c r="L27" s="120" t="s">
        <v>134</v>
      </c>
      <c r="M27" s="106"/>
    </row>
    <row r="28" spans="2:13" s="122" customFormat="1" ht="21" customHeight="1">
      <c r="B28" s="397"/>
      <c r="C28" s="399"/>
      <c r="D28" s="401"/>
      <c r="E28" s="403"/>
      <c r="F28" s="404"/>
      <c r="G28" s="404"/>
      <c r="H28" s="406"/>
      <c r="I28" s="407"/>
      <c r="J28" s="119" t="s">
        <v>132</v>
      </c>
      <c r="K28" s="123"/>
      <c r="L28" s="120" t="s">
        <v>134</v>
      </c>
      <c r="M28" s="106"/>
    </row>
    <row r="29" spans="2:13" s="122" customFormat="1" ht="21" customHeight="1">
      <c r="B29" s="398"/>
      <c r="C29" s="400"/>
      <c r="D29" s="402"/>
      <c r="E29" s="402"/>
      <c r="F29" s="400"/>
      <c r="G29" s="405"/>
      <c r="H29" s="406"/>
      <c r="I29" s="407"/>
      <c r="J29" s="119" t="s">
        <v>132</v>
      </c>
      <c r="K29" s="123"/>
      <c r="L29" s="120" t="s">
        <v>134</v>
      </c>
      <c r="M29" s="106"/>
    </row>
    <row r="30" spans="2:13" s="122" customFormat="1" ht="21" customHeight="1">
      <c r="B30" s="397"/>
      <c r="C30" s="399"/>
      <c r="D30" s="401"/>
      <c r="E30" s="403"/>
      <c r="F30" s="404"/>
      <c r="G30" s="404"/>
      <c r="H30" s="406"/>
      <c r="I30" s="407"/>
      <c r="J30" s="119" t="s">
        <v>132</v>
      </c>
      <c r="K30" s="123"/>
      <c r="L30" s="120" t="s">
        <v>134</v>
      </c>
      <c r="M30" s="106"/>
    </row>
    <row r="31" spans="2:13" s="122" customFormat="1" ht="21" customHeight="1">
      <c r="B31" s="398"/>
      <c r="C31" s="400"/>
      <c r="D31" s="402"/>
      <c r="E31" s="402"/>
      <c r="F31" s="400"/>
      <c r="G31" s="405"/>
      <c r="H31" s="406"/>
      <c r="I31" s="407"/>
      <c r="J31" s="119" t="s">
        <v>132</v>
      </c>
      <c r="K31" s="123"/>
      <c r="L31" s="120" t="s">
        <v>134</v>
      </c>
      <c r="M31" s="106"/>
    </row>
    <row r="32" spans="2:13" s="122" customFormat="1" ht="21" customHeight="1">
      <c r="B32" s="397"/>
      <c r="C32" s="399"/>
      <c r="D32" s="401"/>
      <c r="E32" s="403"/>
      <c r="F32" s="404"/>
      <c r="G32" s="404"/>
      <c r="H32" s="406"/>
      <c r="I32" s="407"/>
      <c r="J32" s="119" t="s">
        <v>132</v>
      </c>
      <c r="K32" s="123"/>
      <c r="L32" s="120" t="s">
        <v>134</v>
      </c>
      <c r="M32" s="106"/>
    </row>
    <row r="33" spans="2:13" s="122" customFormat="1" ht="21" customHeight="1">
      <c r="B33" s="398"/>
      <c r="C33" s="400"/>
      <c r="D33" s="402"/>
      <c r="E33" s="402"/>
      <c r="F33" s="400"/>
      <c r="G33" s="405"/>
      <c r="H33" s="406"/>
      <c r="I33" s="407"/>
      <c r="J33" s="119" t="s">
        <v>132</v>
      </c>
      <c r="K33" s="123"/>
      <c r="L33" s="120" t="s">
        <v>134</v>
      </c>
      <c r="M33" s="106"/>
    </row>
    <row r="34" spans="2:13" s="122" customFormat="1" ht="21" customHeight="1">
      <c r="B34" s="397"/>
      <c r="C34" s="399"/>
      <c r="D34" s="401"/>
      <c r="E34" s="403"/>
      <c r="F34" s="404"/>
      <c r="G34" s="404"/>
      <c r="H34" s="406"/>
      <c r="I34" s="407"/>
      <c r="J34" s="119" t="s">
        <v>132</v>
      </c>
      <c r="K34" s="123"/>
      <c r="L34" s="120" t="s">
        <v>134</v>
      </c>
      <c r="M34" s="106"/>
    </row>
    <row r="35" spans="2:13" s="122" customFormat="1" ht="21" customHeight="1" thickBot="1">
      <c r="B35" s="398"/>
      <c r="C35" s="400"/>
      <c r="D35" s="402"/>
      <c r="E35" s="402"/>
      <c r="F35" s="400"/>
      <c r="G35" s="408"/>
      <c r="H35" s="406"/>
      <c r="I35" s="407"/>
      <c r="J35" s="119" t="s">
        <v>132</v>
      </c>
      <c r="K35" s="124"/>
      <c r="L35" s="120" t="s">
        <v>134</v>
      </c>
      <c r="M35" s="106"/>
    </row>
    <row r="36" spans="2:13" s="122" customFormat="1" ht="8.25" customHeight="1">
      <c r="B36" s="125"/>
      <c r="C36" s="125"/>
      <c r="D36" s="126"/>
      <c r="E36" s="125"/>
      <c r="F36" s="126"/>
      <c r="G36" s="127"/>
      <c r="H36" s="127"/>
      <c r="I36" s="127"/>
      <c r="J36" s="127"/>
      <c r="K36" s="127"/>
      <c r="L36" s="127"/>
      <c r="M36" s="106"/>
    </row>
    <row r="37" spans="2:13" s="107" customFormat="1" ht="14.25">
      <c r="B37" s="106"/>
      <c r="C37" s="106"/>
      <c r="D37" s="106"/>
      <c r="E37" s="106"/>
      <c r="F37" s="106"/>
      <c r="G37" s="106"/>
      <c r="H37" s="106"/>
      <c r="I37" s="106"/>
      <c r="J37" s="106"/>
      <c r="K37" s="106"/>
      <c r="L37" s="106"/>
      <c r="M37" s="93"/>
    </row>
    <row r="38" spans="2:13" s="107" customFormat="1" ht="14.25">
      <c r="B38" s="106"/>
      <c r="C38" s="106"/>
      <c r="D38" s="106"/>
      <c r="E38" s="106"/>
      <c r="F38" s="106"/>
      <c r="G38" s="106"/>
      <c r="H38" s="106"/>
      <c r="I38" s="106"/>
      <c r="J38" s="106"/>
      <c r="K38" s="106"/>
      <c r="L38" s="106"/>
      <c r="M38" s="93"/>
    </row>
    <row r="39" spans="2:13" s="107" customFormat="1" ht="14.25">
      <c r="B39" s="106"/>
      <c r="C39" s="106"/>
      <c r="D39" s="106"/>
      <c r="E39" s="106"/>
      <c r="F39" s="106"/>
      <c r="G39" s="106"/>
      <c r="H39" s="106"/>
      <c r="I39" s="106"/>
      <c r="J39" s="106"/>
      <c r="K39" s="106"/>
      <c r="L39" s="106"/>
      <c r="M39" s="93"/>
    </row>
    <row r="40" spans="2:13" s="107" customFormat="1" ht="14.25">
      <c r="B40" s="106"/>
      <c r="C40" s="106"/>
      <c r="D40" s="106"/>
      <c r="E40" s="106"/>
      <c r="F40" s="106"/>
      <c r="G40" s="106"/>
      <c r="H40" s="106"/>
      <c r="I40" s="106"/>
      <c r="J40" s="106"/>
      <c r="K40" s="106"/>
      <c r="L40" s="106"/>
      <c r="M40" s="93"/>
    </row>
    <row r="41" spans="2:13" s="107" customFormat="1" ht="14.25">
      <c r="B41" s="106"/>
      <c r="C41" s="106"/>
      <c r="D41" s="106"/>
      <c r="E41" s="106"/>
      <c r="F41" s="106"/>
      <c r="G41" s="106"/>
      <c r="H41" s="106"/>
      <c r="I41" s="106"/>
      <c r="J41" s="106"/>
      <c r="K41" s="106"/>
      <c r="L41" s="106"/>
      <c r="M41" s="93"/>
    </row>
    <row r="42" spans="2:13" s="107" customFormat="1" ht="14.25">
      <c r="B42" s="106"/>
      <c r="C42" s="106"/>
      <c r="D42" s="106"/>
      <c r="E42" s="106"/>
      <c r="F42" s="106"/>
      <c r="G42" s="106"/>
      <c r="H42" s="106"/>
      <c r="I42" s="106"/>
      <c r="J42" s="106"/>
      <c r="K42" s="106"/>
      <c r="L42" s="106"/>
      <c r="M42" s="93"/>
    </row>
    <row r="43" spans="2:13" s="107" customFormat="1" ht="14.25">
      <c r="B43" s="106"/>
      <c r="C43" s="106"/>
      <c r="D43" s="106"/>
      <c r="E43" s="106"/>
      <c r="F43" s="106"/>
      <c r="G43" s="106"/>
      <c r="H43" s="106"/>
      <c r="I43" s="106"/>
      <c r="J43" s="106"/>
      <c r="K43" s="106"/>
      <c r="L43" s="106"/>
      <c r="M43" s="93"/>
    </row>
    <row r="44" spans="2:13" s="107" customFormat="1" ht="14.25">
      <c r="B44" s="106"/>
      <c r="C44" s="106"/>
      <c r="D44" s="106"/>
      <c r="E44" s="106"/>
      <c r="F44" s="106"/>
      <c r="G44" s="106"/>
      <c r="H44" s="106"/>
      <c r="I44" s="106"/>
      <c r="J44" s="106"/>
      <c r="K44" s="106"/>
      <c r="L44" s="106"/>
      <c r="M44" s="93"/>
    </row>
    <row r="45" spans="2:13" s="107" customFormat="1" ht="14.25">
      <c r="B45" s="106"/>
      <c r="C45" s="106"/>
      <c r="D45" s="106"/>
      <c r="E45" s="106"/>
      <c r="F45" s="106"/>
      <c r="G45" s="106"/>
      <c r="H45" s="106"/>
      <c r="I45" s="106"/>
      <c r="J45" s="106"/>
      <c r="K45" s="106"/>
      <c r="L45" s="106"/>
      <c r="M45" s="93"/>
    </row>
    <row r="46" spans="2:13" s="107" customFormat="1" ht="14.25">
      <c r="B46" s="106"/>
      <c r="C46" s="106"/>
      <c r="D46" s="106"/>
      <c r="E46" s="106"/>
      <c r="F46" s="106"/>
      <c r="G46" s="106"/>
      <c r="H46" s="106"/>
      <c r="I46" s="106"/>
      <c r="J46" s="106"/>
      <c r="K46" s="106"/>
      <c r="L46" s="106"/>
      <c r="M46" s="93"/>
    </row>
    <row r="47" spans="2:13" s="107" customFormat="1" ht="14.25">
      <c r="B47" s="106"/>
      <c r="C47" s="106"/>
      <c r="D47" s="106"/>
      <c r="E47" s="106"/>
      <c r="F47" s="106"/>
      <c r="G47" s="106"/>
      <c r="H47" s="106"/>
      <c r="I47" s="106"/>
      <c r="J47" s="106"/>
      <c r="K47" s="106"/>
      <c r="L47" s="106"/>
      <c r="M47" s="93"/>
    </row>
    <row r="48" spans="2:13" s="107" customFormat="1" ht="14.25">
      <c r="B48" s="106"/>
      <c r="C48" s="106"/>
      <c r="D48" s="106"/>
      <c r="E48" s="106"/>
      <c r="F48" s="106"/>
      <c r="G48" s="106"/>
      <c r="H48" s="106"/>
      <c r="I48" s="106"/>
      <c r="J48" s="106"/>
      <c r="K48" s="106"/>
      <c r="L48" s="106"/>
      <c r="M48" s="93"/>
    </row>
    <row r="49" spans="2:13" s="107" customFormat="1" ht="14.25">
      <c r="B49" s="106"/>
      <c r="C49" s="106"/>
      <c r="D49" s="106"/>
      <c r="E49" s="106"/>
      <c r="F49" s="106"/>
      <c r="G49" s="106"/>
      <c r="H49" s="106"/>
      <c r="I49" s="106"/>
      <c r="J49" s="106"/>
      <c r="K49" s="106"/>
      <c r="L49" s="106"/>
      <c r="M49" s="93"/>
    </row>
    <row r="50" spans="2:13" s="107" customFormat="1" ht="14.25">
      <c r="B50" s="106"/>
      <c r="C50" s="106"/>
      <c r="D50" s="106"/>
      <c r="E50" s="106"/>
      <c r="F50" s="106"/>
      <c r="G50" s="106"/>
      <c r="H50" s="106"/>
      <c r="I50" s="106"/>
      <c r="J50" s="106"/>
      <c r="K50" s="106"/>
      <c r="L50" s="106"/>
      <c r="M50" s="93"/>
    </row>
    <row r="51" spans="2:13" s="107" customFormat="1" ht="14.25">
      <c r="B51" s="106"/>
      <c r="C51" s="106"/>
      <c r="D51" s="106"/>
      <c r="E51" s="106"/>
      <c r="F51" s="106"/>
      <c r="G51" s="106"/>
      <c r="H51" s="106"/>
      <c r="I51" s="106"/>
      <c r="J51" s="106"/>
      <c r="K51" s="106"/>
      <c r="L51" s="106"/>
      <c r="M51" s="93"/>
    </row>
    <row r="52" spans="2:13" s="107" customFormat="1" ht="14.25">
      <c r="B52" s="93"/>
      <c r="C52" s="93"/>
      <c r="D52" s="93"/>
      <c r="E52" s="93"/>
      <c r="F52" s="93"/>
      <c r="G52" s="93"/>
      <c r="H52" s="93"/>
      <c r="I52" s="93"/>
      <c r="J52" s="93"/>
      <c r="K52" s="93"/>
      <c r="L52" s="93"/>
      <c r="M52" s="93"/>
    </row>
    <row r="53" spans="2:13" s="107" customFormat="1" ht="14.25">
      <c r="B53" s="93"/>
      <c r="C53" s="93"/>
      <c r="D53" s="93"/>
      <c r="E53" s="93"/>
      <c r="F53" s="93"/>
      <c r="G53" s="93"/>
      <c r="H53" s="93"/>
      <c r="I53" s="93"/>
      <c r="J53" s="93"/>
      <c r="K53" s="93"/>
      <c r="L53" s="93"/>
      <c r="M53" s="93"/>
    </row>
    <row r="54" spans="2:13" s="107" customFormat="1" ht="14.25">
      <c r="B54" s="93"/>
      <c r="C54" s="93"/>
      <c r="D54" s="93"/>
      <c r="E54" s="93"/>
      <c r="F54" s="93"/>
      <c r="G54" s="93"/>
      <c r="H54" s="93"/>
      <c r="I54" s="93"/>
      <c r="J54" s="93"/>
      <c r="K54" s="93"/>
      <c r="L54" s="93"/>
      <c r="M54" s="93"/>
    </row>
    <row r="55" spans="2:13" s="107" customFormat="1" ht="14.25">
      <c r="B55" s="93"/>
      <c r="C55" s="93"/>
      <c r="D55" s="93"/>
      <c r="E55" s="93"/>
      <c r="F55" s="93"/>
      <c r="G55" s="93"/>
      <c r="H55" s="93"/>
      <c r="I55" s="93"/>
      <c r="J55" s="93"/>
      <c r="K55" s="93"/>
      <c r="L55" s="93"/>
      <c r="M55" s="93"/>
    </row>
    <row r="56" spans="2:13" s="107" customFormat="1" ht="14.25">
      <c r="B56" s="93"/>
      <c r="C56" s="93"/>
      <c r="D56" s="93"/>
      <c r="E56" s="93"/>
      <c r="F56" s="93"/>
      <c r="G56" s="93"/>
      <c r="H56" s="93"/>
      <c r="I56" s="93"/>
      <c r="J56" s="93"/>
      <c r="K56" s="93"/>
      <c r="L56" s="93"/>
      <c r="M56" s="93"/>
    </row>
    <row r="57" spans="2:13" s="107" customFormat="1" ht="14.25">
      <c r="B57" s="93"/>
      <c r="C57" s="93"/>
      <c r="D57" s="93"/>
      <c r="E57" s="93"/>
      <c r="F57" s="93"/>
      <c r="G57" s="93"/>
      <c r="H57" s="93"/>
      <c r="I57" s="93"/>
      <c r="J57" s="93"/>
      <c r="K57" s="93"/>
      <c r="L57" s="93"/>
      <c r="M57" s="93"/>
    </row>
    <row r="58" spans="2:13" s="107" customFormat="1" ht="14.25">
      <c r="B58" s="93"/>
      <c r="C58" s="93"/>
      <c r="D58" s="93"/>
      <c r="E58" s="93"/>
      <c r="F58" s="93"/>
      <c r="G58" s="93"/>
      <c r="H58" s="93"/>
      <c r="I58" s="93"/>
      <c r="J58" s="93"/>
      <c r="K58" s="93"/>
      <c r="L58" s="93"/>
      <c r="M58" s="93"/>
    </row>
    <row r="59" spans="2:12" s="107" customFormat="1" ht="14.25">
      <c r="B59" s="93"/>
      <c r="C59" s="93"/>
      <c r="D59" s="93"/>
      <c r="E59" s="93"/>
      <c r="F59" s="93"/>
      <c r="G59" s="93"/>
      <c r="H59" s="93"/>
      <c r="I59" s="93"/>
      <c r="J59" s="93"/>
      <c r="K59" s="93"/>
      <c r="L59" s="93"/>
    </row>
    <row r="60" spans="2:12" s="107" customFormat="1" ht="14.25">
      <c r="B60" s="93"/>
      <c r="C60" s="93"/>
      <c r="D60" s="93"/>
      <c r="E60" s="93"/>
      <c r="F60" s="93"/>
      <c r="G60" s="93"/>
      <c r="H60" s="93"/>
      <c r="I60" s="93"/>
      <c r="J60" s="93"/>
      <c r="K60" s="93"/>
      <c r="L60" s="93"/>
    </row>
    <row r="61" spans="2:12" s="107" customFormat="1" ht="14.25">
      <c r="B61" s="93"/>
      <c r="C61" s="93"/>
      <c r="D61" s="93"/>
      <c r="E61" s="93"/>
      <c r="F61" s="93"/>
      <c r="G61" s="93"/>
      <c r="H61" s="93"/>
      <c r="I61" s="93"/>
      <c r="J61" s="93"/>
      <c r="K61" s="93"/>
      <c r="L61" s="93"/>
    </row>
    <row r="62" spans="2:12" s="107" customFormat="1" ht="14.25">
      <c r="B62" s="93"/>
      <c r="C62" s="93"/>
      <c r="D62" s="93"/>
      <c r="E62" s="93"/>
      <c r="F62" s="93"/>
      <c r="G62" s="93"/>
      <c r="H62" s="93"/>
      <c r="I62" s="93"/>
      <c r="J62" s="93"/>
      <c r="K62" s="93"/>
      <c r="L62" s="93"/>
    </row>
    <row r="63" spans="2:12" s="107" customFormat="1" ht="14.25">
      <c r="B63" s="93"/>
      <c r="C63" s="93"/>
      <c r="D63" s="93"/>
      <c r="E63" s="93"/>
      <c r="F63" s="93"/>
      <c r="G63" s="93"/>
      <c r="H63" s="93"/>
      <c r="I63" s="93"/>
      <c r="J63" s="93"/>
      <c r="K63" s="93"/>
      <c r="L63" s="93"/>
    </row>
    <row r="64" spans="2:12" s="107" customFormat="1" ht="14.25">
      <c r="B64" s="93"/>
      <c r="C64" s="93"/>
      <c r="D64" s="93"/>
      <c r="E64" s="93"/>
      <c r="F64" s="93"/>
      <c r="G64" s="93"/>
      <c r="H64" s="93"/>
      <c r="I64" s="93"/>
      <c r="J64" s="93"/>
      <c r="K64" s="93"/>
      <c r="L64" s="93"/>
    </row>
    <row r="65" spans="2:12" s="107" customFormat="1" ht="14.25">
      <c r="B65" s="93"/>
      <c r="C65" s="93"/>
      <c r="D65" s="93"/>
      <c r="E65" s="93"/>
      <c r="F65" s="93"/>
      <c r="G65" s="93"/>
      <c r="H65" s="93"/>
      <c r="I65" s="93"/>
      <c r="J65" s="93"/>
      <c r="K65" s="93"/>
      <c r="L65" s="93"/>
    </row>
    <row r="66" spans="2:12" s="107" customFormat="1" ht="14.25">
      <c r="B66" s="93"/>
      <c r="C66" s="93"/>
      <c r="D66" s="93"/>
      <c r="E66" s="93"/>
      <c r="F66" s="93"/>
      <c r="G66" s="93"/>
      <c r="H66" s="93"/>
      <c r="I66" s="93"/>
      <c r="J66" s="93"/>
      <c r="K66" s="93"/>
      <c r="L66" s="93"/>
    </row>
    <row r="67" spans="2:12" s="107" customFormat="1" ht="14.25">
      <c r="B67" s="93"/>
      <c r="C67" s="93"/>
      <c r="D67" s="93"/>
      <c r="E67" s="93"/>
      <c r="F67" s="93"/>
      <c r="G67" s="93"/>
      <c r="H67" s="93"/>
      <c r="I67" s="93"/>
      <c r="J67" s="93"/>
      <c r="K67" s="93"/>
      <c r="L67" s="93"/>
    </row>
    <row r="68" spans="2:12" s="107" customFormat="1" ht="14.25">
      <c r="B68" s="93"/>
      <c r="C68" s="93"/>
      <c r="D68" s="93"/>
      <c r="E68" s="93"/>
      <c r="F68" s="93"/>
      <c r="G68" s="93"/>
      <c r="H68" s="93"/>
      <c r="I68" s="93"/>
      <c r="J68" s="93"/>
      <c r="K68" s="93"/>
      <c r="L68" s="93"/>
    </row>
    <row r="69" spans="2:12" s="107" customFormat="1" ht="14.25">
      <c r="B69" s="93"/>
      <c r="C69" s="93"/>
      <c r="D69" s="93"/>
      <c r="E69" s="93"/>
      <c r="F69" s="93"/>
      <c r="G69" s="93"/>
      <c r="H69" s="93"/>
      <c r="I69" s="93"/>
      <c r="J69" s="93"/>
      <c r="K69" s="93"/>
      <c r="L69" s="93"/>
    </row>
    <row r="70" spans="2:12" s="107" customFormat="1" ht="14.25">
      <c r="B70" s="93"/>
      <c r="C70" s="93"/>
      <c r="D70" s="93"/>
      <c r="E70" s="93"/>
      <c r="F70" s="93"/>
      <c r="G70" s="93"/>
      <c r="H70" s="93"/>
      <c r="I70" s="93"/>
      <c r="J70" s="93"/>
      <c r="K70" s="93"/>
      <c r="L70" s="93"/>
    </row>
    <row r="71" spans="2:12" s="107" customFormat="1" ht="14.25">
      <c r="B71" s="93"/>
      <c r="C71" s="93"/>
      <c r="D71" s="93"/>
      <c r="E71" s="93"/>
      <c r="F71" s="93"/>
      <c r="G71" s="93"/>
      <c r="H71" s="93"/>
      <c r="I71" s="93"/>
      <c r="J71" s="93"/>
      <c r="K71" s="93"/>
      <c r="L71" s="93"/>
    </row>
    <row r="72" spans="2:12" s="107" customFormat="1" ht="14.25">
      <c r="B72" s="93"/>
      <c r="C72" s="93"/>
      <c r="D72" s="93"/>
      <c r="E72" s="93"/>
      <c r="F72" s="93"/>
      <c r="G72" s="93"/>
      <c r="H72" s="93"/>
      <c r="I72" s="93"/>
      <c r="J72" s="93"/>
      <c r="K72" s="93"/>
      <c r="L72" s="93"/>
    </row>
    <row r="73" spans="2:12" s="107" customFormat="1" ht="14.25">
      <c r="B73" s="93"/>
      <c r="C73" s="93"/>
      <c r="D73" s="93"/>
      <c r="E73" s="93"/>
      <c r="F73" s="93"/>
      <c r="G73" s="93"/>
      <c r="H73" s="93"/>
      <c r="I73" s="93"/>
      <c r="J73" s="93"/>
      <c r="K73" s="93"/>
      <c r="L73" s="93"/>
    </row>
    <row r="74" spans="2:12" s="107" customFormat="1" ht="14.25">
      <c r="B74" s="93"/>
      <c r="C74" s="93"/>
      <c r="D74" s="93"/>
      <c r="E74" s="93"/>
      <c r="F74" s="93"/>
      <c r="G74" s="93"/>
      <c r="H74" s="93"/>
      <c r="I74" s="93"/>
      <c r="J74" s="93"/>
      <c r="K74" s="93"/>
      <c r="L74" s="93"/>
    </row>
    <row r="75" spans="2:12" s="107" customFormat="1" ht="14.25">
      <c r="B75" s="93"/>
      <c r="C75" s="93"/>
      <c r="D75" s="93"/>
      <c r="E75" s="93"/>
      <c r="F75" s="93"/>
      <c r="G75" s="93"/>
      <c r="H75" s="93"/>
      <c r="I75" s="93"/>
      <c r="J75" s="93"/>
      <c r="K75" s="93"/>
      <c r="L75" s="93"/>
    </row>
    <row r="76" spans="2:12" s="107" customFormat="1" ht="14.25">
      <c r="B76" s="93"/>
      <c r="C76" s="93"/>
      <c r="D76" s="93"/>
      <c r="E76" s="93"/>
      <c r="F76" s="93"/>
      <c r="G76" s="93"/>
      <c r="H76" s="93"/>
      <c r="I76" s="93"/>
      <c r="J76" s="93"/>
      <c r="K76" s="93"/>
      <c r="L76" s="93"/>
    </row>
    <row r="77" spans="2:12" s="107" customFormat="1" ht="14.25">
      <c r="B77" s="93"/>
      <c r="C77" s="93"/>
      <c r="D77" s="93"/>
      <c r="E77" s="93"/>
      <c r="F77" s="93"/>
      <c r="G77" s="93"/>
      <c r="H77" s="93"/>
      <c r="I77" s="93"/>
      <c r="J77" s="93"/>
      <c r="K77" s="93"/>
      <c r="L77" s="93"/>
    </row>
    <row r="78" spans="2:12" s="107" customFormat="1" ht="14.25">
      <c r="B78" s="93"/>
      <c r="C78" s="93"/>
      <c r="D78" s="93"/>
      <c r="E78" s="93"/>
      <c r="F78" s="93"/>
      <c r="G78" s="93"/>
      <c r="H78" s="93"/>
      <c r="I78" s="93"/>
      <c r="J78" s="93"/>
      <c r="K78" s="93"/>
      <c r="L78" s="93"/>
    </row>
    <row r="79" s="107" customFormat="1" ht="14.25"/>
    <row r="80" s="107" customFormat="1" ht="14.25"/>
    <row r="81" s="107" customFormat="1" ht="14.25"/>
    <row r="82" s="107" customFormat="1" ht="14.25"/>
    <row r="83" s="107" customFormat="1" ht="14.25"/>
    <row r="84" s="107" customFormat="1" ht="14.25"/>
    <row r="85" s="107" customFormat="1" ht="14.25"/>
    <row r="86" s="107" customFormat="1" ht="14.25"/>
    <row r="87" s="107" customFormat="1" ht="14.25"/>
    <row r="88" s="107" customFormat="1" ht="14.25"/>
    <row r="89" s="107" customFormat="1" ht="14.25"/>
    <row r="90" s="107" customFormat="1" ht="14.25"/>
    <row r="91" s="107" customFormat="1" ht="14.25"/>
    <row r="92" s="107" customFormat="1" ht="14.25"/>
    <row r="93" s="107" customFormat="1" ht="14.25"/>
    <row r="94" s="107" customFormat="1" ht="14.25"/>
    <row r="95" s="107" customFormat="1" ht="14.25"/>
    <row r="96" s="107" customFormat="1" ht="14.25"/>
    <row r="97" s="107" customFormat="1" ht="14.25"/>
    <row r="98" s="107" customFormat="1" ht="14.25"/>
    <row r="99" s="107" customFormat="1" ht="14.25"/>
    <row r="100" s="107" customFormat="1" ht="14.25"/>
    <row r="101" s="107" customFormat="1" ht="14.25"/>
    <row r="102" s="107" customFormat="1" ht="14.25"/>
    <row r="103" s="107" customFormat="1" ht="14.25"/>
    <row r="104" s="107" customFormat="1" ht="14.25"/>
    <row r="105" s="107" customFormat="1" ht="14.25"/>
    <row r="106" s="107" customFormat="1" ht="14.25"/>
    <row r="107" s="107" customFormat="1" ht="14.25"/>
    <row r="108" s="107" customFormat="1" ht="14.25"/>
    <row r="109" s="107" customFormat="1" ht="14.25"/>
    <row r="110" s="107" customFormat="1" ht="14.25"/>
    <row r="111" s="107" customFormat="1" ht="14.25"/>
    <row r="112" s="107" customFormat="1" ht="14.25"/>
    <row r="113" s="107" customFormat="1" ht="14.25"/>
    <row r="114" s="107" customFormat="1" ht="14.25"/>
    <row r="115" s="107" customFormat="1" ht="14.25"/>
    <row r="116" s="107" customFormat="1" ht="14.25"/>
    <row r="117" s="107" customFormat="1" ht="14.25"/>
    <row r="118" s="107" customFormat="1" ht="14.25"/>
    <row r="119" s="107" customFormat="1" ht="14.25"/>
    <row r="120" s="107" customFormat="1" ht="14.25"/>
    <row r="121" s="107" customFormat="1" ht="14.25"/>
    <row r="122" s="107" customFormat="1" ht="14.25"/>
    <row r="123" s="107" customFormat="1" ht="14.25"/>
    <row r="124" s="107" customFormat="1" ht="14.25"/>
    <row r="125" s="107" customFormat="1" ht="14.25"/>
    <row r="126" s="107" customFormat="1" ht="14.25"/>
    <row r="127" s="107" customFormat="1" ht="14.25"/>
    <row r="128" s="107" customFormat="1" ht="14.25"/>
    <row r="129" s="107" customFormat="1" ht="14.25"/>
    <row r="130" s="107" customFormat="1" ht="14.25"/>
    <row r="131" s="107" customFormat="1" ht="14.25"/>
    <row r="132" s="107" customFormat="1" ht="14.25"/>
    <row r="133" s="107" customFormat="1" ht="14.25"/>
    <row r="134" s="107" customFormat="1" ht="14.25"/>
    <row r="135" s="107" customFormat="1" ht="14.25"/>
    <row r="136" s="107" customFormat="1" ht="14.25"/>
    <row r="137" s="107" customFormat="1" ht="14.25"/>
    <row r="138" s="107" customFormat="1" ht="14.25"/>
    <row r="139" s="107" customFormat="1" ht="14.25"/>
    <row r="140" s="107" customFormat="1" ht="14.25"/>
    <row r="141" s="107" customFormat="1" ht="14.25"/>
    <row r="142" s="107" customFormat="1" ht="14.25"/>
    <row r="143" s="107" customFormat="1" ht="14.25"/>
    <row r="144" s="107" customFormat="1" ht="14.25"/>
    <row r="145" s="107" customFormat="1" ht="14.25"/>
    <row r="146" s="107" customFormat="1" ht="14.25"/>
    <row r="147" s="107" customFormat="1" ht="14.25"/>
    <row r="148" s="107" customFormat="1" ht="14.25"/>
    <row r="149" s="107" customFormat="1" ht="14.25"/>
    <row r="150" s="107" customFormat="1" ht="14.25"/>
    <row r="151" s="107" customFormat="1" ht="14.25"/>
    <row r="152" s="107" customFormat="1" ht="14.25"/>
    <row r="153" s="107" customFormat="1" ht="14.25"/>
    <row r="154" s="107" customFormat="1" ht="14.25"/>
    <row r="155" s="107" customFormat="1" ht="14.25"/>
    <row r="156" s="107" customFormat="1" ht="14.25"/>
    <row r="157" s="107" customFormat="1" ht="14.25"/>
    <row r="158" s="107" customFormat="1" ht="14.25"/>
    <row r="159" s="107" customFormat="1" ht="14.25"/>
    <row r="160" s="107" customFormat="1" ht="14.25"/>
    <row r="161" s="107" customFormat="1" ht="14.25"/>
    <row r="162" s="107" customFormat="1" ht="14.25"/>
    <row r="163" s="107" customFormat="1" ht="14.25"/>
    <row r="164" s="107" customFormat="1" ht="14.25"/>
    <row r="165" s="107" customFormat="1" ht="14.25"/>
    <row r="166" s="107" customFormat="1" ht="14.25"/>
    <row r="167" s="107" customFormat="1" ht="14.25"/>
    <row r="168" s="107" customFormat="1" ht="14.25"/>
    <row r="169" s="107" customFormat="1" ht="14.25"/>
    <row r="170" s="107" customFormat="1" ht="14.25"/>
    <row r="171" s="107" customFormat="1" ht="14.25"/>
    <row r="172" s="107" customFormat="1" ht="14.25"/>
    <row r="173" s="107" customFormat="1" ht="14.25"/>
    <row r="174" s="107" customFormat="1" ht="14.25"/>
    <row r="175" s="107" customFormat="1" ht="14.25"/>
    <row r="176" s="107" customFormat="1" ht="14.25"/>
    <row r="177" s="107" customFormat="1" ht="14.25"/>
    <row r="178" s="107" customFormat="1" ht="14.25"/>
    <row r="179" s="107" customFormat="1" ht="14.25"/>
    <row r="180" s="107" customFormat="1" ht="14.25"/>
    <row r="181" s="107" customFormat="1" ht="14.25"/>
    <row r="182" s="107" customFormat="1" ht="14.25"/>
    <row r="183" s="107" customFormat="1" ht="14.25"/>
    <row r="184" s="107" customFormat="1" ht="14.25"/>
    <row r="185" s="107" customFormat="1" ht="14.25"/>
    <row r="186" s="107" customFormat="1" ht="14.25"/>
    <row r="187" s="107" customFormat="1" ht="14.25"/>
    <row r="188" s="107" customFormat="1" ht="14.25"/>
    <row r="189" s="107" customFormat="1" ht="14.25"/>
    <row r="190" s="107" customFormat="1" ht="14.25"/>
    <row r="191" s="107" customFormat="1" ht="14.25"/>
    <row r="192" s="107" customFormat="1" ht="14.25"/>
    <row r="193" s="107" customFormat="1" ht="14.25"/>
    <row r="194" s="107" customFormat="1" ht="14.25"/>
    <row r="195" s="107" customFormat="1" ht="14.25"/>
    <row r="196" s="107" customFormat="1" ht="14.25"/>
    <row r="197" s="107" customFormat="1" ht="14.25"/>
    <row r="198" s="107" customFormat="1" ht="14.25"/>
    <row r="199" s="107" customFormat="1" ht="14.25"/>
    <row r="200" s="107" customFormat="1" ht="14.25"/>
    <row r="201" s="107" customFormat="1" ht="14.25"/>
    <row r="202" s="107" customFormat="1" ht="14.25"/>
    <row r="203" s="107" customFormat="1" ht="14.25"/>
    <row r="204" s="107" customFormat="1" ht="14.25"/>
    <row r="205" s="107" customFormat="1" ht="14.25"/>
    <row r="206" s="107" customFormat="1" ht="14.25"/>
    <row r="207" s="107" customFormat="1" ht="14.25"/>
    <row r="208" s="107" customFormat="1" ht="14.25"/>
    <row r="209" s="107" customFormat="1" ht="14.25"/>
    <row r="210" s="107" customFormat="1" ht="14.25"/>
    <row r="211" s="107" customFormat="1" ht="14.25"/>
    <row r="212" s="107" customFormat="1" ht="14.25"/>
    <row r="213" s="107" customFormat="1" ht="14.25"/>
    <row r="214" s="107" customFormat="1" ht="14.25"/>
    <row r="215" s="107" customFormat="1" ht="14.25"/>
    <row r="216" s="107" customFormat="1" ht="14.25"/>
    <row r="217" s="107" customFormat="1" ht="14.25"/>
    <row r="218" s="107" customFormat="1" ht="14.25"/>
    <row r="219" s="107" customFormat="1" ht="14.25"/>
    <row r="220" s="107" customFormat="1" ht="14.25"/>
    <row r="221" s="107" customFormat="1" ht="14.25"/>
    <row r="222" s="107" customFormat="1" ht="14.25"/>
    <row r="223" s="107" customFormat="1" ht="14.25"/>
    <row r="224" s="107" customFormat="1" ht="14.25"/>
    <row r="225" s="107" customFormat="1" ht="14.25"/>
    <row r="226" s="107" customFormat="1" ht="14.25"/>
    <row r="227" s="107" customFormat="1" ht="14.25"/>
    <row r="228" s="107" customFormat="1" ht="14.25"/>
    <row r="229" s="107" customFormat="1" ht="14.25"/>
    <row r="230" s="107" customFormat="1" ht="14.25"/>
    <row r="231" s="107" customFormat="1" ht="14.25"/>
    <row r="232" s="107" customFormat="1" ht="14.25"/>
    <row r="233" s="107" customFormat="1" ht="14.25"/>
    <row r="234" s="107" customFormat="1" ht="14.25"/>
    <row r="235" s="107" customFormat="1" ht="14.25"/>
    <row r="236" s="107" customFormat="1" ht="14.25"/>
    <row r="237" s="107" customFormat="1" ht="14.25"/>
    <row r="238" s="107" customFormat="1" ht="14.25"/>
    <row r="239" s="107" customFormat="1" ht="14.25"/>
    <row r="240" s="107" customFormat="1" ht="14.25"/>
    <row r="241" s="107" customFormat="1" ht="14.25"/>
    <row r="242" s="107" customFormat="1" ht="14.25"/>
    <row r="243" s="107" customFormat="1" ht="14.25"/>
    <row r="244" s="107" customFormat="1" ht="14.25"/>
    <row r="245" s="107" customFormat="1" ht="14.25"/>
    <row r="246" s="107" customFormat="1" ht="14.25"/>
    <row r="247" s="107" customFormat="1" ht="14.25"/>
    <row r="248" s="107" customFormat="1" ht="14.25"/>
    <row r="249" s="107" customFormat="1" ht="14.25"/>
    <row r="250" s="107" customFormat="1" ht="14.25"/>
    <row r="251" s="107" customFormat="1" ht="14.25"/>
    <row r="252" s="107" customFormat="1" ht="14.25"/>
    <row r="253" s="107" customFormat="1" ht="14.25"/>
    <row r="254" s="107" customFormat="1" ht="14.25"/>
    <row r="255" s="107" customFormat="1" ht="14.25"/>
    <row r="256" s="107" customFormat="1" ht="14.25"/>
    <row r="257" s="107" customFormat="1" ht="14.25"/>
    <row r="258" s="107" customFormat="1" ht="14.25"/>
    <row r="259" s="107" customFormat="1" ht="14.25"/>
    <row r="260" s="107" customFormat="1" ht="14.25"/>
    <row r="261" s="107" customFormat="1" ht="14.25"/>
    <row r="262" s="107" customFormat="1" ht="14.25"/>
    <row r="263" s="107" customFormat="1" ht="14.25"/>
    <row r="264" s="107" customFormat="1" ht="14.25"/>
    <row r="265" s="107" customFormat="1" ht="14.25"/>
    <row r="266" s="107" customFormat="1" ht="14.25"/>
    <row r="267" s="107" customFormat="1" ht="14.25"/>
    <row r="268" s="107" customFormat="1" ht="14.25"/>
    <row r="269" s="107" customFormat="1" ht="14.25"/>
    <row r="270" s="107" customFormat="1" ht="14.25"/>
    <row r="271" s="107" customFormat="1" ht="14.25"/>
    <row r="272" s="107" customFormat="1" ht="14.25"/>
    <row r="273" s="107" customFormat="1" ht="14.25"/>
    <row r="274" s="107" customFormat="1" ht="14.25"/>
    <row r="275" s="107" customFormat="1" ht="14.25"/>
    <row r="276" s="107" customFormat="1" ht="14.25"/>
    <row r="277" s="107" customFormat="1" ht="14.25"/>
    <row r="278" s="107" customFormat="1" ht="14.25"/>
    <row r="279" s="107" customFormat="1" ht="14.25"/>
    <row r="280" s="107" customFormat="1" ht="14.25"/>
    <row r="281" s="107" customFormat="1" ht="14.25"/>
    <row r="282" s="107" customFormat="1" ht="14.25"/>
    <row r="283" s="107" customFormat="1" ht="14.25"/>
    <row r="284" s="107" customFormat="1" ht="14.25"/>
    <row r="285" s="107" customFormat="1" ht="14.25"/>
    <row r="286" s="107" customFormat="1" ht="14.25"/>
    <row r="287" s="107" customFormat="1" ht="14.25"/>
    <row r="288" s="107" customFormat="1" ht="14.25"/>
    <row r="289" s="107" customFormat="1" ht="14.25"/>
    <row r="290" s="107" customFormat="1" ht="14.25"/>
    <row r="291" s="107" customFormat="1" ht="14.25"/>
    <row r="292" s="107" customFormat="1" ht="14.25"/>
    <row r="293" s="107" customFormat="1" ht="14.25"/>
    <row r="294" s="107" customFormat="1" ht="14.25"/>
    <row r="295" s="107" customFormat="1" ht="14.25"/>
    <row r="296" s="107" customFormat="1" ht="14.25"/>
    <row r="297" s="107" customFormat="1" ht="14.25"/>
    <row r="298" s="107" customFormat="1" ht="14.25"/>
    <row r="299" s="107" customFormat="1" ht="14.25"/>
    <row r="300" s="107" customFormat="1" ht="14.25"/>
    <row r="301" s="107" customFormat="1" ht="14.25"/>
    <row r="302" s="107" customFormat="1" ht="14.25"/>
    <row r="303" s="107" customFormat="1" ht="14.25"/>
    <row r="304" s="107" customFormat="1" ht="14.25"/>
    <row r="305" s="107" customFormat="1" ht="14.25"/>
    <row r="306" s="107" customFormat="1" ht="14.25"/>
    <row r="307" s="107" customFormat="1" ht="14.25"/>
    <row r="308" s="107" customFormat="1" ht="14.25"/>
    <row r="309" s="107" customFormat="1" ht="14.25"/>
    <row r="310" s="107" customFormat="1" ht="14.25"/>
    <row r="311" s="107" customFormat="1" ht="14.25"/>
    <row r="312" s="107" customFormat="1" ht="14.25"/>
    <row r="313" s="107" customFormat="1" ht="14.25"/>
    <row r="314" s="107" customFormat="1" ht="14.25"/>
    <row r="315" s="107" customFormat="1" ht="14.25"/>
    <row r="316" s="107" customFormat="1" ht="14.25"/>
    <row r="317" s="107" customFormat="1" ht="14.25"/>
    <row r="318" s="107" customFormat="1" ht="14.25"/>
    <row r="319" s="107" customFormat="1" ht="14.25"/>
    <row r="320" s="107" customFormat="1" ht="14.25"/>
    <row r="321" s="107" customFormat="1" ht="14.25"/>
    <row r="322" s="107" customFormat="1" ht="14.25"/>
    <row r="323" s="107" customFormat="1" ht="14.25"/>
    <row r="324" s="107" customFormat="1" ht="14.25"/>
    <row r="325" s="107" customFormat="1" ht="14.25"/>
    <row r="326" s="107" customFormat="1" ht="14.25"/>
    <row r="327" s="107" customFormat="1" ht="14.25"/>
    <row r="328" s="107" customFormat="1" ht="14.25"/>
    <row r="329" s="107" customFormat="1" ht="14.25"/>
    <row r="330" s="107" customFormat="1" ht="14.25"/>
    <row r="331" s="107" customFormat="1" ht="14.25"/>
    <row r="332" s="107" customFormat="1" ht="14.25"/>
    <row r="333" s="107" customFormat="1" ht="14.25"/>
    <row r="334" s="107" customFormat="1" ht="14.25"/>
    <row r="335" s="107" customFormat="1" ht="14.25"/>
    <row r="336" s="107" customFormat="1" ht="14.25"/>
    <row r="337" s="107" customFormat="1" ht="14.25"/>
    <row r="338" s="107" customFormat="1" ht="14.25"/>
    <row r="339" s="107" customFormat="1" ht="14.25"/>
    <row r="340" s="107" customFormat="1" ht="14.25"/>
    <row r="341" s="107" customFormat="1" ht="14.25"/>
    <row r="342" s="107" customFormat="1" ht="14.25"/>
    <row r="343" s="107" customFormat="1" ht="14.25"/>
    <row r="344" s="107" customFormat="1" ht="14.25"/>
    <row r="345" s="107" customFormat="1" ht="14.25"/>
    <row r="346" s="107" customFormat="1" ht="14.25"/>
    <row r="347" s="107" customFormat="1" ht="14.25"/>
    <row r="348" s="107" customFormat="1" ht="14.25"/>
    <row r="349" s="107" customFormat="1" ht="14.25"/>
    <row r="350" s="107" customFormat="1" ht="14.25"/>
    <row r="351" s="107" customFormat="1" ht="14.25"/>
    <row r="352" s="107" customFormat="1" ht="14.25"/>
    <row r="353" s="107" customFormat="1" ht="14.25"/>
    <row r="354" s="107" customFormat="1" ht="14.25"/>
    <row r="355" s="107" customFormat="1" ht="14.25"/>
    <row r="356" s="107" customFormat="1" ht="14.25"/>
    <row r="357" s="107" customFormat="1" ht="14.25"/>
    <row r="358" s="107" customFormat="1" ht="14.25"/>
    <row r="359" s="107" customFormat="1" ht="14.25"/>
    <row r="360" s="107" customFormat="1" ht="14.25"/>
    <row r="361" s="107" customFormat="1" ht="14.25"/>
    <row r="362" s="107" customFormat="1" ht="14.25"/>
    <row r="363" s="107" customFormat="1" ht="14.25"/>
    <row r="364" s="107" customFormat="1" ht="14.25"/>
    <row r="365" s="107" customFormat="1" ht="14.25"/>
    <row r="366" s="107" customFormat="1" ht="14.25"/>
    <row r="367" s="107" customFormat="1" ht="14.25"/>
    <row r="368" s="107" customFormat="1" ht="14.25"/>
    <row r="369" s="107" customFormat="1" ht="14.25"/>
    <row r="370" s="107" customFormat="1" ht="14.25"/>
    <row r="371" s="107" customFormat="1" ht="14.25"/>
    <row r="372" s="107" customFormat="1" ht="14.25"/>
    <row r="373" s="107" customFormat="1" ht="14.25"/>
    <row r="374" s="107" customFormat="1" ht="14.25"/>
    <row r="375" s="107" customFormat="1" ht="14.25"/>
    <row r="376" s="107" customFormat="1" ht="14.25"/>
    <row r="377" s="107" customFormat="1" ht="14.25"/>
    <row r="378" s="107" customFormat="1" ht="14.25"/>
    <row r="379" s="107" customFormat="1" ht="14.25"/>
    <row r="380" s="107" customFormat="1" ht="14.25"/>
    <row r="381" s="107" customFormat="1" ht="14.25"/>
    <row r="382" s="107" customFormat="1" ht="14.25"/>
    <row r="383" s="107" customFormat="1" ht="14.25"/>
    <row r="384" s="107" customFormat="1" ht="14.25"/>
    <row r="385" s="107" customFormat="1" ht="14.25"/>
    <row r="386" s="107" customFormat="1" ht="14.25"/>
    <row r="387" s="107" customFormat="1" ht="14.25"/>
    <row r="388" s="107" customFormat="1" ht="14.25"/>
    <row r="389" s="107" customFormat="1" ht="14.25"/>
    <row r="390" s="107" customFormat="1" ht="14.25"/>
    <row r="391" s="107" customFormat="1" ht="14.25"/>
    <row r="392" s="107" customFormat="1" ht="14.25"/>
    <row r="393" s="107" customFormat="1" ht="14.25"/>
    <row r="394" s="107" customFormat="1" ht="14.25"/>
    <row r="395" s="107" customFormat="1" ht="14.25"/>
    <row r="396" s="107" customFormat="1" ht="14.25"/>
    <row r="397" s="107" customFormat="1" ht="14.25"/>
    <row r="398" s="107" customFormat="1" ht="14.25"/>
    <row r="399" s="107" customFormat="1" ht="14.25"/>
    <row r="400" s="107" customFormat="1" ht="14.25"/>
    <row r="401" s="107" customFormat="1" ht="14.25"/>
    <row r="402" s="107" customFormat="1" ht="14.25"/>
    <row r="403" s="107" customFormat="1" ht="14.25"/>
    <row r="404" s="107" customFormat="1" ht="14.25"/>
    <row r="405" s="107" customFormat="1" ht="14.25"/>
    <row r="406" s="107" customFormat="1" ht="14.25"/>
    <row r="407" s="107" customFormat="1" ht="14.25"/>
    <row r="408" s="107" customFormat="1" ht="14.25"/>
    <row r="409" s="107" customFormat="1" ht="14.25"/>
    <row r="410" s="107" customFormat="1" ht="14.25"/>
    <row r="411" s="107" customFormat="1" ht="14.25"/>
    <row r="412" s="107" customFormat="1" ht="14.25"/>
    <row r="413" s="107" customFormat="1" ht="14.25"/>
    <row r="414" s="107" customFormat="1" ht="14.25"/>
    <row r="415" s="107" customFormat="1" ht="14.25"/>
    <row r="416" s="107" customFormat="1" ht="14.25"/>
    <row r="417" s="107" customFormat="1" ht="14.25"/>
    <row r="418" s="107" customFormat="1" ht="14.25"/>
    <row r="419" s="107" customFormat="1" ht="14.25"/>
    <row r="420" s="107" customFormat="1" ht="14.25"/>
    <row r="421" s="107" customFormat="1" ht="14.25"/>
    <row r="422" s="107" customFormat="1" ht="14.25"/>
    <row r="423" s="107" customFormat="1" ht="14.25"/>
    <row r="424" s="107" customFormat="1" ht="14.25"/>
    <row r="425" s="107" customFormat="1" ht="14.25"/>
    <row r="426" s="107" customFormat="1" ht="14.25"/>
    <row r="427" s="107" customFormat="1" ht="14.25"/>
    <row r="428" s="107" customFormat="1" ht="14.25"/>
    <row r="429" s="107" customFormat="1" ht="14.25"/>
    <row r="430" s="107" customFormat="1" ht="14.25"/>
    <row r="431" s="107" customFormat="1" ht="14.25"/>
    <row r="432" s="107" customFormat="1" ht="14.25"/>
    <row r="433" s="107" customFormat="1" ht="14.25"/>
    <row r="434" s="107" customFormat="1" ht="14.25"/>
    <row r="435" s="107" customFormat="1" ht="14.25"/>
    <row r="436" s="107" customFormat="1" ht="14.25"/>
    <row r="437" s="107" customFormat="1" ht="14.25"/>
    <row r="438" s="107" customFormat="1" ht="14.25"/>
    <row r="439" s="107" customFormat="1" ht="14.25"/>
    <row r="440" s="107" customFormat="1" ht="14.25"/>
    <row r="441" s="107" customFormat="1" ht="14.25"/>
    <row r="442" s="107" customFormat="1" ht="14.25"/>
    <row r="443" s="107" customFormat="1" ht="14.25"/>
    <row r="444" s="107" customFormat="1" ht="14.25"/>
    <row r="445" s="107" customFormat="1" ht="14.25"/>
    <row r="446" s="107" customFormat="1" ht="14.25"/>
    <row r="447" s="107" customFormat="1" ht="14.25"/>
    <row r="448" s="107" customFormat="1" ht="14.25"/>
    <row r="449" s="107" customFormat="1" ht="14.25"/>
    <row r="450" s="107" customFormat="1" ht="14.25"/>
    <row r="451" s="107" customFormat="1" ht="14.25"/>
    <row r="452" s="107" customFormat="1" ht="14.25"/>
    <row r="453" s="107" customFormat="1" ht="14.25"/>
    <row r="454" s="107" customFormat="1" ht="14.25"/>
    <row r="455" s="107" customFormat="1" ht="14.25"/>
    <row r="456" s="107" customFormat="1" ht="14.25"/>
    <row r="457" s="107" customFormat="1" ht="14.25"/>
    <row r="458" s="107" customFormat="1" ht="14.25"/>
    <row r="459" s="107" customFormat="1" ht="14.25"/>
    <row r="460" s="107" customFormat="1" ht="14.25"/>
    <row r="461" s="107" customFormat="1" ht="14.25"/>
    <row r="462" s="107" customFormat="1" ht="14.25"/>
    <row r="463" s="107" customFormat="1" ht="14.25"/>
    <row r="464" s="107" customFormat="1" ht="14.25"/>
    <row r="465" s="107" customFormat="1" ht="14.25"/>
    <row r="466" s="107" customFormat="1" ht="14.25"/>
    <row r="467" s="107" customFormat="1" ht="14.25"/>
    <row r="468" s="107" customFormat="1" ht="14.25"/>
    <row r="469" s="107" customFormat="1" ht="14.25"/>
    <row r="470" s="107" customFormat="1" ht="14.25"/>
    <row r="471" s="107" customFormat="1" ht="14.25"/>
    <row r="472" s="107" customFormat="1" ht="14.25"/>
    <row r="473" s="107" customFormat="1" ht="14.25"/>
    <row r="474" s="107" customFormat="1" ht="14.25"/>
    <row r="475" s="107" customFormat="1" ht="14.25"/>
    <row r="476" s="107" customFormat="1" ht="14.25"/>
    <row r="477" s="107" customFormat="1" ht="14.25"/>
    <row r="478" s="107" customFormat="1" ht="14.25"/>
    <row r="479" s="107" customFormat="1" ht="14.25"/>
    <row r="480" s="107" customFormat="1" ht="14.25"/>
    <row r="481" s="107" customFormat="1" ht="14.25"/>
    <row r="482" s="107" customFormat="1" ht="14.25"/>
    <row r="483" s="107" customFormat="1" ht="14.25"/>
    <row r="484" s="107" customFormat="1" ht="14.25"/>
    <row r="485" s="107" customFormat="1" ht="14.25"/>
    <row r="486" s="107" customFormat="1" ht="14.25"/>
    <row r="487" s="107" customFormat="1" ht="14.25"/>
    <row r="488" s="107" customFormat="1" ht="14.25"/>
    <row r="489" s="107" customFormat="1" ht="14.25"/>
    <row r="490" s="107" customFormat="1" ht="14.25"/>
    <row r="491" s="107" customFormat="1" ht="14.25"/>
    <row r="492" s="107" customFormat="1" ht="14.25"/>
    <row r="493" s="107" customFormat="1" ht="14.25"/>
    <row r="494" s="107" customFormat="1" ht="14.25"/>
    <row r="495" s="107" customFormat="1" ht="14.25"/>
    <row r="496" s="107" customFormat="1" ht="14.25"/>
    <row r="497" s="107" customFormat="1" ht="14.25"/>
    <row r="498" s="107" customFormat="1" ht="14.25"/>
    <row r="499" s="107" customFormat="1" ht="14.25"/>
    <row r="500" s="107" customFormat="1" ht="14.25"/>
    <row r="501" s="107" customFormat="1" ht="14.25"/>
    <row r="502" s="107" customFormat="1" ht="14.25"/>
    <row r="503" s="107" customFormat="1" ht="14.25"/>
    <row r="504" s="107" customFormat="1" ht="14.25"/>
    <row r="505" s="107" customFormat="1" ht="14.25"/>
    <row r="506" s="107" customFormat="1" ht="14.25"/>
    <row r="507" s="107" customFormat="1" ht="14.25"/>
    <row r="508" s="107" customFormat="1" ht="14.25"/>
    <row r="509" s="107" customFormat="1" ht="14.25"/>
    <row r="510" s="107" customFormat="1" ht="14.25"/>
    <row r="511" s="107" customFormat="1" ht="14.25"/>
    <row r="512" s="107" customFormat="1" ht="14.25"/>
    <row r="513" s="107" customFormat="1" ht="14.25"/>
    <row r="514" s="107" customFormat="1" ht="14.25"/>
    <row r="515" s="107" customFormat="1" ht="14.25"/>
    <row r="516" s="107" customFormat="1" ht="14.25"/>
    <row r="517" s="107" customFormat="1" ht="14.25"/>
    <row r="518" s="107" customFormat="1" ht="14.25"/>
    <row r="519" s="107" customFormat="1" ht="14.25"/>
    <row r="520" s="107" customFormat="1" ht="14.25"/>
    <row r="521" s="107" customFormat="1" ht="14.25"/>
    <row r="522" s="107" customFormat="1" ht="14.25"/>
    <row r="523" s="107" customFormat="1" ht="14.25"/>
    <row r="524" s="107" customFormat="1" ht="14.25"/>
    <row r="525" s="107" customFormat="1" ht="14.25"/>
    <row r="526" s="107" customFormat="1" ht="14.25"/>
    <row r="527" s="107" customFormat="1" ht="14.25"/>
    <row r="528" s="107" customFormat="1" ht="14.25"/>
    <row r="529" s="107" customFormat="1" ht="14.25"/>
    <row r="530" s="107" customFormat="1" ht="14.25"/>
    <row r="531" s="107" customFormat="1" ht="14.25"/>
    <row r="532" s="107" customFormat="1" ht="14.25"/>
    <row r="533" s="107" customFormat="1" ht="14.25"/>
    <row r="534" s="107" customFormat="1" ht="14.25"/>
    <row r="535" s="107" customFormat="1" ht="14.25"/>
    <row r="536" s="107" customFormat="1" ht="14.25"/>
    <row r="537" s="107" customFormat="1" ht="14.25"/>
    <row r="538" s="107" customFormat="1" ht="14.25"/>
    <row r="539" s="107" customFormat="1" ht="14.25"/>
    <row r="540" s="107" customFormat="1" ht="14.25"/>
    <row r="541" s="107" customFormat="1" ht="14.25"/>
    <row r="542" s="107" customFormat="1" ht="14.25"/>
    <row r="543" s="107" customFormat="1" ht="14.25"/>
    <row r="544" s="107" customFormat="1" ht="14.25"/>
    <row r="545" s="107" customFormat="1" ht="14.25"/>
    <row r="546" s="107" customFormat="1" ht="14.25"/>
    <row r="547" s="107" customFormat="1" ht="14.25"/>
    <row r="548" s="107" customFormat="1" ht="14.25"/>
    <row r="549" s="107" customFormat="1" ht="14.25"/>
    <row r="550" s="107" customFormat="1" ht="14.25"/>
    <row r="551" s="107" customFormat="1" ht="14.25"/>
    <row r="552" s="107" customFormat="1" ht="14.25"/>
    <row r="553" s="107" customFormat="1" ht="14.25"/>
    <row r="554" s="107" customFormat="1" ht="14.25"/>
    <row r="555" s="107" customFormat="1" ht="14.25"/>
    <row r="556" s="107" customFormat="1" ht="14.25"/>
    <row r="557" s="107" customFormat="1" ht="14.25"/>
    <row r="558" s="107" customFormat="1" ht="14.25"/>
    <row r="559" s="107" customFormat="1" ht="14.25"/>
    <row r="560" s="107" customFormat="1" ht="14.25"/>
    <row r="561" s="107" customFormat="1" ht="14.25"/>
    <row r="562" s="107" customFormat="1" ht="14.25"/>
    <row r="563" s="107" customFormat="1" ht="14.25"/>
    <row r="564" s="107" customFormat="1" ht="14.25"/>
    <row r="565" s="107" customFormat="1" ht="14.25"/>
    <row r="566" s="107" customFormat="1" ht="14.25"/>
    <row r="567" s="107" customFormat="1" ht="14.25"/>
    <row r="568" s="107" customFormat="1" ht="14.25"/>
    <row r="569" s="107" customFormat="1" ht="14.25"/>
    <row r="570" s="107" customFormat="1" ht="14.25"/>
    <row r="571" s="107" customFormat="1" ht="14.25"/>
    <row r="572" s="107" customFormat="1" ht="14.25"/>
    <row r="573" s="107" customFormat="1" ht="14.25"/>
    <row r="574" s="107" customFormat="1" ht="14.25"/>
    <row r="575" s="107" customFormat="1" ht="14.25"/>
    <row r="576" s="107" customFormat="1" ht="14.25"/>
    <row r="577" s="107" customFormat="1" ht="14.25"/>
    <row r="578" s="107" customFormat="1" ht="14.25"/>
    <row r="579" s="107" customFormat="1" ht="14.25"/>
    <row r="580" s="107" customFormat="1" ht="14.25"/>
    <row r="581" s="107" customFormat="1" ht="14.25"/>
    <row r="582" s="107" customFormat="1" ht="14.25"/>
    <row r="583" s="107" customFormat="1" ht="14.25"/>
    <row r="584" s="107" customFormat="1" ht="14.25"/>
    <row r="585" s="107" customFormat="1" ht="14.25"/>
    <row r="586" s="107" customFormat="1" ht="14.25"/>
    <row r="587" s="107" customFormat="1" ht="14.25"/>
    <row r="588" s="107" customFormat="1" ht="14.25"/>
    <row r="589" s="107" customFormat="1" ht="14.25"/>
    <row r="590" s="107" customFormat="1" ht="14.25"/>
    <row r="591" s="107" customFormat="1" ht="14.25"/>
    <row r="592" s="107" customFormat="1" ht="14.25"/>
    <row r="593" s="107" customFormat="1" ht="14.25"/>
    <row r="594" s="107" customFormat="1" ht="14.25"/>
    <row r="595" s="107" customFormat="1" ht="14.25"/>
    <row r="596" s="107" customFormat="1" ht="14.25"/>
    <row r="597" s="107" customFormat="1" ht="14.25"/>
    <row r="598" s="107" customFormat="1" ht="14.25"/>
    <row r="599" s="107" customFormat="1" ht="14.25"/>
    <row r="600" s="107" customFormat="1" ht="14.25"/>
    <row r="601" s="107" customFormat="1" ht="14.25"/>
    <row r="602" s="107" customFormat="1" ht="14.25"/>
    <row r="603" s="107" customFormat="1" ht="14.25"/>
    <row r="604" s="107" customFormat="1" ht="14.25"/>
    <row r="605" s="107" customFormat="1" ht="14.25"/>
    <row r="606" s="107" customFormat="1" ht="14.25"/>
    <row r="607" s="107" customFormat="1" ht="14.25"/>
    <row r="608" s="107" customFormat="1" ht="14.25"/>
    <row r="609" s="107" customFormat="1" ht="14.25"/>
    <row r="610" s="107" customFormat="1" ht="14.25"/>
    <row r="611" s="107" customFormat="1" ht="14.25"/>
    <row r="612" s="107" customFormat="1" ht="14.25"/>
    <row r="613" s="107" customFormat="1" ht="14.25"/>
    <row r="614" s="107" customFormat="1" ht="14.25"/>
    <row r="615" s="107" customFormat="1" ht="14.25"/>
    <row r="616" s="107" customFormat="1" ht="14.25"/>
    <row r="617" s="107" customFormat="1" ht="14.25"/>
    <row r="618" s="107" customFormat="1" ht="14.25"/>
    <row r="619" s="107" customFormat="1" ht="14.25"/>
    <row r="620" s="107" customFormat="1" ht="14.25"/>
    <row r="621" s="107" customFormat="1" ht="14.25"/>
    <row r="622" s="107" customFormat="1" ht="14.25"/>
    <row r="623" s="107" customFormat="1" ht="14.25"/>
    <row r="624" s="107" customFormat="1" ht="14.25"/>
    <row r="625" s="107" customFormat="1" ht="14.25"/>
    <row r="626" s="107" customFormat="1" ht="14.25"/>
    <row r="627" s="107" customFormat="1" ht="14.25"/>
    <row r="628" s="107" customFormat="1" ht="14.25"/>
    <row r="629" s="107" customFormat="1" ht="14.25"/>
    <row r="630" s="107" customFormat="1" ht="14.25"/>
    <row r="631" s="107" customFormat="1" ht="14.25"/>
    <row r="632" s="107" customFormat="1" ht="14.25"/>
    <row r="633" s="107" customFormat="1" ht="14.25"/>
    <row r="634" s="107" customFormat="1" ht="14.25"/>
    <row r="635" s="107" customFormat="1" ht="14.25"/>
    <row r="636" s="107" customFormat="1" ht="14.25"/>
    <row r="637" s="107" customFormat="1" ht="14.25"/>
    <row r="638" s="107" customFormat="1" ht="14.25"/>
    <row r="639" s="107" customFormat="1" ht="14.25"/>
    <row r="640" s="107" customFormat="1" ht="14.25"/>
    <row r="641" s="107" customFormat="1" ht="14.25"/>
    <row r="642" s="107" customFormat="1" ht="14.25"/>
    <row r="643" s="107" customFormat="1" ht="14.25"/>
    <row r="644" s="107" customFormat="1" ht="14.25"/>
    <row r="645" s="107" customFormat="1" ht="14.25"/>
    <row r="646" s="107" customFormat="1" ht="14.25"/>
    <row r="647" s="107" customFormat="1" ht="14.25"/>
    <row r="648" s="107" customFormat="1" ht="14.25"/>
    <row r="649" s="107" customFormat="1" ht="14.25"/>
    <row r="650" s="107" customFormat="1" ht="14.25"/>
    <row r="651" s="107" customFormat="1" ht="14.25"/>
    <row r="652" s="107" customFormat="1" ht="14.25"/>
    <row r="653" s="107" customFormat="1" ht="14.25"/>
    <row r="654" s="107" customFormat="1" ht="14.25"/>
    <row r="655" s="107" customFormat="1" ht="14.25"/>
    <row r="656" s="107" customFormat="1" ht="14.25"/>
    <row r="657" s="107" customFormat="1" ht="14.25"/>
    <row r="658" s="107" customFormat="1" ht="14.25"/>
    <row r="659" s="107" customFormat="1" ht="14.25"/>
    <row r="660" s="107" customFormat="1" ht="14.25"/>
    <row r="661" s="107" customFormat="1" ht="14.25"/>
    <row r="662" s="107" customFormat="1" ht="14.25"/>
    <row r="663" s="107" customFormat="1" ht="14.25"/>
    <row r="664" s="107" customFormat="1" ht="14.25"/>
    <row r="665" s="107" customFormat="1" ht="14.25"/>
    <row r="666" s="107" customFormat="1" ht="14.25"/>
    <row r="667" s="107" customFormat="1" ht="14.25"/>
    <row r="668" s="107" customFormat="1" ht="14.25"/>
    <row r="669" s="107" customFormat="1" ht="14.25"/>
    <row r="670" s="107" customFormat="1" ht="14.25"/>
    <row r="671" s="107" customFormat="1" ht="14.25"/>
    <row r="672" s="107" customFormat="1" ht="14.25"/>
    <row r="673" s="107" customFormat="1" ht="14.25"/>
    <row r="674" s="107" customFormat="1" ht="14.25"/>
    <row r="675" s="107" customFormat="1" ht="14.25"/>
    <row r="676" s="107" customFormat="1" ht="14.25"/>
    <row r="677" s="107" customFormat="1" ht="14.25"/>
    <row r="678" s="107" customFormat="1" ht="14.25"/>
    <row r="679" s="107" customFormat="1" ht="14.25"/>
    <row r="680" s="107" customFormat="1" ht="14.25"/>
    <row r="681" s="107" customFormat="1" ht="14.25"/>
    <row r="682" s="107" customFormat="1" ht="14.25"/>
    <row r="683" s="107" customFormat="1" ht="14.25"/>
    <row r="684" s="107" customFormat="1" ht="14.25"/>
    <row r="685" s="107" customFormat="1" ht="14.25"/>
    <row r="686" s="107" customFormat="1" ht="14.25"/>
    <row r="687" s="107" customFormat="1" ht="14.25"/>
    <row r="688" s="107" customFormat="1" ht="14.25"/>
    <row r="689" s="107" customFormat="1" ht="14.25"/>
    <row r="690" s="107" customFormat="1" ht="14.25"/>
    <row r="691" s="107" customFormat="1" ht="14.25"/>
    <row r="692" s="107" customFormat="1" ht="14.25"/>
    <row r="693" s="107" customFormat="1" ht="14.25"/>
    <row r="694" s="107" customFormat="1" ht="14.25"/>
    <row r="695" s="107" customFormat="1" ht="14.25"/>
    <row r="696" s="107" customFormat="1" ht="14.25"/>
    <row r="697" s="107" customFormat="1" ht="14.25"/>
    <row r="698" s="107" customFormat="1" ht="14.25"/>
    <row r="699" s="107" customFormat="1" ht="14.25"/>
    <row r="700" s="107" customFormat="1" ht="14.25"/>
    <row r="701" s="107" customFormat="1" ht="14.25"/>
    <row r="702" s="107" customFormat="1" ht="14.25"/>
    <row r="703" s="107" customFormat="1" ht="14.25"/>
    <row r="704" s="107" customFormat="1" ht="14.25"/>
    <row r="705" s="107" customFormat="1" ht="14.25"/>
    <row r="706" s="107" customFormat="1" ht="14.25"/>
    <row r="707" s="107" customFormat="1" ht="14.25"/>
    <row r="708" s="107" customFormat="1" ht="14.25"/>
    <row r="709" s="107" customFormat="1" ht="14.25"/>
    <row r="710" s="107" customFormat="1" ht="14.25"/>
    <row r="711" s="107" customFormat="1" ht="14.25"/>
    <row r="712" s="107" customFormat="1" ht="14.25"/>
    <row r="713" s="107" customFormat="1" ht="14.25"/>
    <row r="714" s="107" customFormat="1" ht="14.25"/>
    <row r="715" s="107" customFormat="1" ht="14.25"/>
    <row r="716" s="107" customFormat="1" ht="14.25"/>
    <row r="717" s="107" customFormat="1" ht="14.25"/>
    <row r="718" s="107" customFormat="1" ht="14.25"/>
    <row r="719" s="107" customFormat="1" ht="14.25"/>
    <row r="720" s="107" customFormat="1" ht="14.25"/>
    <row r="721" s="107" customFormat="1" ht="14.25"/>
    <row r="722" s="107" customFormat="1" ht="14.25"/>
    <row r="723" s="107" customFormat="1" ht="14.25"/>
    <row r="724" s="107" customFormat="1" ht="14.25"/>
    <row r="725" s="107" customFormat="1" ht="14.25"/>
    <row r="726" s="107" customFormat="1" ht="14.25"/>
    <row r="727" s="107" customFormat="1" ht="14.25"/>
    <row r="728" s="107" customFormat="1" ht="14.25"/>
    <row r="729" s="107" customFormat="1" ht="14.25"/>
    <row r="730" s="107" customFormat="1" ht="14.25"/>
    <row r="731" s="107" customFormat="1" ht="14.25"/>
    <row r="732" s="107" customFormat="1" ht="14.25"/>
    <row r="733" s="107" customFormat="1" ht="14.25"/>
    <row r="734" s="107" customFormat="1" ht="14.25"/>
    <row r="735" s="107" customFormat="1" ht="14.25"/>
    <row r="736" s="107" customFormat="1" ht="14.25"/>
    <row r="737" s="107" customFormat="1" ht="14.25"/>
    <row r="738" s="107" customFormat="1" ht="14.25"/>
    <row r="739" s="107" customFormat="1" ht="14.25"/>
    <row r="740" s="107" customFormat="1" ht="14.25"/>
    <row r="741" s="107" customFormat="1" ht="14.25"/>
    <row r="742" s="107" customFormat="1" ht="14.25"/>
    <row r="743" s="107" customFormat="1" ht="14.25"/>
    <row r="744" s="107" customFormat="1" ht="14.25"/>
    <row r="745" s="107" customFormat="1" ht="14.25"/>
    <row r="746" s="107" customFormat="1" ht="14.25"/>
    <row r="747" s="107" customFormat="1" ht="14.25"/>
    <row r="748" s="107" customFormat="1" ht="14.25"/>
    <row r="749" s="107" customFormat="1" ht="14.25"/>
    <row r="750" s="107" customFormat="1" ht="14.25"/>
    <row r="751" s="107" customFormat="1" ht="14.25"/>
    <row r="752" s="107" customFormat="1" ht="14.25"/>
    <row r="753" s="107" customFormat="1" ht="14.25"/>
    <row r="754" s="107" customFormat="1" ht="14.25"/>
    <row r="755" s="107" customFormat="1" ht="14.25"/>
    <row r="756" s="107" customFormat="1" ht="14.25"/>
    <row r="757" s="107" customFormat="1" ht="14.25"/>
    <row r="758" s="107" customFormat="1" ht="14.25"/>
    <row r="759" s="107" customFormat="1" ht="14.25"/>
    <row r="760" s="107" customFormat="1" ht="14.25"/>
    <row r="761" s="107" customFormat="1" ht="14.25"/>
    <row r="762" s="107" customFormat="1" ht="14.25"/>
    <row r="763" s="107" customFormat="1" ht="14.25"/>
    <row r="764" s="107" customFormat="1" ht="14.25"/>
    <row r="765" s="107" customFormat="1" ht="14.25"/>
    <row r="766" s="107" customFormat="1" ht="14.25"/>
    <row r="767" s="107" customFormat="1" ht="14.25"/>
    <row r="768" s="107" customFormat="1" ht="14.25"/>
    <row r="769" s="107" customFormat="1" ht="14.25"/>
    <row r="770" s="107" customFormat="1" ht="14.25"/>
    <row r="771" s="107" customFormat="1" ht="14.25"/>
    <row r="772" s="107" customFormat="1" ht="14.25"/>
    <row r="773" s="107" customFormat="1" ht="14.25"/>
    <row r="774" s="107" customFormat="1" ht="14.25"/>
    <row r="775" s="107" customFormat="1" ht="14.25"/>
    <row r="776" s="107" customFormat="1" ht="14.25"/>
    <row r="777" s="107" customFormat="1" ht="14.25"/>
    <row r="778" s="107" customFormat="1" ht="14.25"/>
    <row r="779" s="107" customFormat="1" ht="14.25"/>
    <row r="780" s="107" customFormat="1" ht="14.25"/>
    <row r="781" s="107" customFormat="1" ht="14.25"/>
    <row r="782" s="107" customFormat="1" ht="14.25"/>
    <row r="783" s="107" customFormat="1" ht="14.25"/>
    <row r="784" s="107" customFormat="1" ht="14.25"/>
    <row r="785" s="107" customFormat="1" ht="14.25"/>
    <row r="786" s="107" customFormat="1" ht="14.25"/>
    <row r="787" s="107" customFormat="1" ht="14.25"/>
    <row r="788" s="107" customFormat="1" ht="14.25"/>
    <row r="789" s="107" customFormat="1" ht="14.25"/>
    <row r="790" s="107" customFormat="1" ht="14.25"/>
    <row r="791" s="107" customFormat="1" ht="14.25"/>
    <row r="792" s="107" customFormat="1" ht="14.25"/>
    <row r="793" s="107" customFormat="1" ht="14.25"/>
    <row r="794" s="107" customFormat="1" ht="14.25"/>
    <row r="795" s="107" customFormat="1" ht="14.25"/>
    <row r="796" s="107" customFormat="1" ht="14.25"/>
    <row r="797" s="107" customFormat="1" ht="14.25"/>
    <row r="798" s="107" customFormat="1" ht="14.25"/>
    <row r="799" s="107" customFormat="1" ht="14.25"/>
    <row r="800" s="107" customFormat="1" ht="14.25"/>
    <row r="801" s="107" customFormat="1" ht="14.25"/>
    <row r="802" s="107" customFormat="1" ht="14.25"/>
    <row r="803" s="107" customFormat="1" ht="14.25"/>
    <row r="804" s="107" customFormat="1" ht="14.25"/>
    <row r="805" s="107" customFormat="1" ht="14.25"/>
    <row r="806" s="107" customFormat="1" ht="14.25"/>
    <row r="807" s="107" customFormat="1" ht="14.25"/>
    <row r="808" s="107" customFormat="1" ht="14.25"/>
    <row r="809" s="107" customFormat="1" ht="14.25"/>
    <row r="810" s="107" customFormat="1" ht="14.25"/>
    <row r="811" s="107" customFormat="1" ht="14.25"/>
    <row r="812" s="107" customFormat="1" ht="14.25"/>
    <row r="813" s="107" customFormat="1" ht="14.25"/>
    <row r="814" s="107" customFormat="1" ht="14.25"/>
    <row r="815" s="107" customFormat="1" ht="14.25"/>
    <row r="816" s="107" customFormat="1" ht="14.25"/>
    <row r="817" s="107" customFormat="1" ht="14.25"/>
    <row r="818" s="107" customFormat="1" ht="14.25"/>
    <row r="819" s="107" customFormat="1" ht="14.25"/>
    <row r="820" s="107" customFormat="1" ht="14.25"/>
    <row r="821" s="107" customFormat="1" ht="14.25"/>
    <row r="822" s="107" customFormat="1" ht="14.25"/>
    <row r="823" s="107" customFormat="1" ht="14.25"/>
    <row r="824" s="107" customFormat="1" ht="14.25"/>
    <row r="825" s="107" customFormat="1" ht="14.25"/>
    <row r="826" s="107" customFormat="1" ht="14.25"/>
    <row r="827" s="107" customFormat="1" ht="14.25"/>
    <row r="828" s="107" customFormat="1" ht="14.25"/>
    <row r="829" s="107" customFormat="1" ht="14.25"/>
    <row r="830" s="107" customFormat="1" ht="14.25"/>
    <row r="831" s="107" customFormat="1" ht="14.25"/>
    <row r="832" s="107" customFormat="1" ht="14.25"/>
    <row r="833" s="107" customFormat="1" ht="14.25"/>
    <row r="834" s="107" customFormat="1" ht="14.25"/>
    <row r="835" s="107" customFormat="1" ht="14.25"/>
    <row r="836" s="107" customFormat="1" ht="14.25"/>
    <row r="837" s="107" customFormat="1" ht="14.25"/>
    <row r="838" s="107" customFormat="1" ht="14.25"/>
    <row r="839" s="107" customFormat="1" ht="14.25"/>
    <row r="840" s="107" customFormat="1" ht="14.25"/>
    <row r="841" s="107" customFormat="1" ht="14.25"/>
    <row r="842" s="107" customFormat="1" ht="14.25"/>
    <row r="843" s="107" customFormat="1" ht="14.25"/>
    <row r="844" s="107" customFormat="1" ht="14.25"/>
    <row r="845" s="107" customFormat="1" ht="14.25"/>
    <row r="846" s="107" customFormat="1" ht="14.25"/>
    <row r="847" s="107" customFormat="1" ht="14.25"/>
    <row r="848" s="107" customFormat="1" ht="14.25"/>
    <row r="849" s="107" customFormat="1" ht="14.25"/>
    <row r="850" s="107" customFormat="1" ht="14.25"/>
    <row r="851" s="107" customFormat="1" ht="14.25"/>
    <row r="852" s="107" customFormat="1" ht="14.25"/>
    <row r="853" s="107" customFormat="1" ht="14.25"/>
    <row r="854" s="107" customFormat="1" ht="14.25"/>
    <row r="855" s="107" customFormat="1" ht="14.25"/>
    <row r="856" s="107" customFormat="1" ht="14.25"/>
    <row r="857" s="107" customFormat="1" ht="14.25"/>
    <row r="858" s="107" customFormat="1" ht="14.25"/>
    <row r="859" s="107" customFormat="1" ht="14.25"/>
    <row r="860" s="107" customFormat="1" ht="14.25"/>
    <row r="861" s="107" customFormat="1" ht="14.25"/>
    <row r="862" s="107" customFormat="1" ht="14.25"/>
    <row r="863" s="107" customFormat="1" ht="14.25"/>
    <row r="864" s="107" customFormat="1" ht="14.25"/>
    <row r="865" spans="2:12" ht="14.25">
      <c r="B865" s="107"/>
      <c r="C865" s="107"/>
      <c r="D865" s="107"/>
      <c r="E865" s="107"/>
      <c r="F865" s="107"/>
      <c r="G865" s="107"/>
      <c r="H865" s="107"/>
      <c r="I865" s="107"/>
      <c r="J865" s="107"/>
      <c r="K865" s="107"/>
      <c r="L865" s="107"/>
    </row>
    <row r="866" spans="2:12" ht="14.25">
      <c r="B866" s="107"/>
      <c r="C866" s="107"/>
      <c r="D866" s="107"/>
      <c r="E866" s="107"/>
      <c r="F866" s="107"/>
      <c r="G866" s="107"/>
      <c r="H866" s="107"/>
      <c r="I866" s="107"/>
      <c r="J866" s="107"/>
      <c r="K866" s="107"/>
      <c r="L866" s="107"/>
    </row>
    <row r="867" spans="2:12" ht="14.25">
      <c r="B867" s="107"/>
      <c r="C867" s="107"/>
      <c r="D867" s="107"/>
      <c r="E867" s="107"/>
      <c r="F867" s="107"/>
      <c r="G867" s="107"/>
      <c r="H867" s="107"/>
      <c r="I867" s="107"/>
      <c r="J867" s="107"/>
      <c r="K867" s="107"/>
      <c r="L867" s="107"/>
    </row>
    <row r="868" spans="2:12" ht="14.25">
      <c r="B868" s="107"/>
      <c r="C868" s="107"/>
      <c r="D868" s="107"/>
      <c r="E868" s="107"/>
      <c r="F868" s="107"/>
      <c r="G868" s="107"/>
      <c r="H868" s="107"/>
      <c r="I868" s="107"/>
      <c r="J868" s="107"/>
      <c r="K868" s="107"/>
      <c r="L868" s="107"/>
    </row>
    <row r="869" spans="2:12" ht="14.25">
      <c r="B869" s="107"/>
      <c r="C869" s="107"/>
      <c r="D869" s="107"/>
      <c r="E869" s="107"/>
      <c r="F869" s="107"/>
      <c r="G869" s="107"/>
      <c r="H869" s="107"/>
      <c r="I869" s="107"/>
      <c r="J869" s="107"/>
      <c r="K869" s="107"/>
      <c r="L869" s="107"/>
    </row>
    <row r="870" spans="2:12" ht="14.25">
      <c r="B870" s="107"/>
      <c r="C870" s="107"/>
      <c r="D870" s="107"/>
      <c r="E870" s="107"/>
      <c r="F870" s="107"/>
      <c r="G870" s="107"/>
      <c r="H870" s="107"/>
      <c r="I870" s="107"/>
      <c r="J870" s="107"/>
      <c r="K870" s="107"/>
      <c r="L870" s="107"/>
    </row>
    <row r="871" spans="2:12" ht="14.25">
      <c r="B871" s="107"/>
      <c r="C871" s="107"/>
      <c r="D871" s="107"/>
      <c r="E871" s="107"/>
      <c r="F871" s="107"/>
      <c r="G871" s="107"/>
      <c r="H871" s="107"/>
      <c r="I871" s="107"/>
      <c r="J871" s="107"/>
      <c r="K871" s="107"/>
      <c r="L871" s="107"/>
    </row>
    <row r="872" spans="2:12" ht="14.25">
      <c r="B872" s="107"/>
      <c r="C872" s="107"/>
      <c r="D872" s="107"/>
      <c r="E872" s="107"/>
      <c r="F872" s="107"/>
      <c r="G872" s="107"/>
      <c r="H872" s="107"/>
      <c r="I872" s="107"/>
      <c r="J872" s="107"/>
      <c r="K872" s="107"/>
      <c r="L872" s="107"/>
    </row>
    <row r="873" spans="2:12" ht="14.25">
      <c r="B873" s="107"/>
      <c r="C873" s="107"/>
      <c r="D873" s="107"/>
      <c r="E873" s="107"/>
      <c r="F873" s="107"/>
      <c r="G873" s="107"/>
      <c r="H873" s="107"/>
      <c r="I873" s="107"/>
      <c r="J873" s="107"/>
      <c r="K873" s="107"/>
      <c r="L873" s="107"/>
    </row>
    <row r="874" spans="2:12" ht="14.25">
      <c r="B874" s="107"/>
      <c r="C874" s="107"/>
      <c r="D874" s="107"/>
      <c r="E874" s="107"/>
      <c r="F874" s="107"/>
      <c r="G874" s="107"/>
      <c r="H874" s="107"/>
      <c r="I874" s="107"/>
      <c r="J874" s="107"/>
      <c r="K874" s="107"/>
      <c r="L874" s="107"/>
    </row>
    <row r="875" spans="2:12" ht="14.25">
      <c r="B875" s="107"/>
      <c r="C875" s="107"/>
      <c r="D875" s="107"/>
      <c r="E875" s="107"/>
      <c r="F875" s="107"/>
      <c r="G875" s="107"/>
      <c r="H875" s="107"/>
      <c r="I875" s="107"/>
      <c r="J875" s="107"/>
      <c r="K875" s="107"/>
      <c r="L875" s="107"/>
    </row>
    <row r="876" spans="2:12" ht="14.25">
      <c r="B876" s="107"/>
      <c r="C876" s="107"/>
      <c r="D876" s="107"/>
      <c r="E876" s="107"/>
      <c r="F876" s="107"/>
      <c r="G876" s="107"/>
      <c r="H876" s="107"/>
      <c r="I876" s="107"/>
      <c r="J876" s="107"/>
      <c r="K876" s="107"/>
      <c r="L876" s="107"/>
    </row>
    <row r="877" spans="2:12" ht="14.25">
      <c r="B877" s="107"/>
      <c r="C877" s="107"/>
      <c r="D877" s="107"/>
      <c r="E877" s="107"/>
      <c r="F877" s="107"/>
      <c r="G877" s="107"/>
      <c r="H877" s="107"/>
      <c r="I877" s="107"/>
      <c r="J877" s="107"/>
      <c r="K877" s="107"/>
      <c r="L877" s="107"/>
    </row>
    <row r="878" spans="2:12" ht="14.25">
      <c r="B878" s="107"/>
      <c r="C878" s="107"/>
      <c r="D878" s="107"/>
      <c r="E878" s="107"/>
      <c r="F878" s="107"/>
      <c r="G878" s="107"/>
      <c r="H878" s="107"/>
      <c r="I878" s="107"/>
      <c r="J878" s="107"/>
      <c r="K878" s="107"/>
      <c r="L878" s="107"/>
    </row>
    <row r="879" spans="2:12" ht="14.25">
      <c r="B879" s="107"/>
      <c r="C879" s="107"/>
      <c r="D879" s="107"/>
      <c r="E879" s="107"/>
      <c r="F879" s="107"/>
      <c r="G879" s="107"/>
      <c r="H879" s="107"/>
      <c r="I879" s="107"/>
      <c r="J879" s="107"/>
      <c r="K879" s="107"/>
      <c r="L879" s="107"/>
    </row>
    <row r="880" spans="2:12" ht="14.25">
      <c r="B880" s="107"/>
      <c r="C880" s="107"/>
      <c r="D880" s="107"/>
      <c r="E880" s="107"/>
      <c r="F880" s="107"/>
      <c r="G880" s="107"/>
      <c r="H880" s="107"/>
      <c r="I880" s="107"/>
      <c r="J880" s="107"/>
      <c r="K880" s="107"/>
      <c r="L880" s="107"/>
    </row>
    <row r="881" spans="2:12" ht="14.25">
      <c r="B881" s="107"/>
      <c r="C881" s="107"/>
      <c r="D881" s="107"/>
      <c r="E881" s="107"/>
      <c r="F881" s="107"/>
      <c r="G881" s="107"/>
      <c r="H881" s="107"/>
      <c r="I881" s="107"/>
      <c r="J881" s="107"/>
      <c r="K881" s="107"/>
      <c r="L881" s="107"/>
    </row>
    <row r="882" spans="2:12" ht="14.25">
      <c r="B882" s="107"/>
      <c r="C882" s="107"/>
      <c r="D882" s="107"/>
      <c r="E882" s="107"/>
      <c r="F882" s="107"/>
      <c r="G882" s="107"/>
      <c r="H882" s="107"/>
      <c r="I882" s="107"/>
      <c r="J882" s="107"/>
      <c r="K882" s="107"/>
      <c r="L882" s="107"/>
    </row>
    <row r="883" spans="2:12" ht="14.25">
      <c r="B883" s="107"/>
      <c r="C883" s="107"/>
      <c r="D883" s="107"/>
      <c r="E883" s="107"/>
      <c r="F883" s="107"/>
      <c r="G883" s="107"/>
      <c r="H883" s="107"/>
      <c r="I883" s="107"/>
      <c r="J883" s="107"/>
      <c r="K883" s="107"/>
      <c r="L883" s="107"/>
    </row>
    <row r="884" spans="2:12" ht="14.25">
      <c r="B884" s="107"/>
      <c r="C884" s="107"/>
      <c r="D884" s="107"/>
      <c r="E884" s="107"/>
      <c r="F884" s="107"/>
      <c r="G884" s="107"/>
      <c r="H884" s="107"/>
      <c r="I884" s="107"/>
      <c r="J884" s="107"/>
      <c r="K884" s="107"/>
      <c r="L884" s="107"/>
    </row>
  </sheetData>
  <sheetProtection password="CC09" sheet="1" selectLockedCells="1" selectUnlockedCells="1"/>
  <mergeCells count="95">
    <mergeCell ref="H32:I32"/>
    <mergeCell ref="H33:I33"/>
    <mergeCell ref="B34:B35"/>
    <mergeCell ref="C34:C35"/>
    <mergeCell ref="D34:D35"/>
    <mergeCell ref="E34:E35"/>
    <mergeCell ref="F34:F35"/>
    <mergeCell ref="G34:G35"/>
    <mergeCell ref="H34:I34"/>
    <mergeCell ref="H35:I35"/>
    <mergeCell ref="B32:B33"/>
    <mergeCell ref="C32:C33"/>
    <mergeCell ref="D32:D33"/>
    <mergeCell ref="E32:E33"/>
    <mergeCell ref="F32:F33"/>
    <mergeCell ref="G32:G33"/>
    <mergeCell ref="H28:I28"/>
    <mergeCell ref="H29:I29"/>
    <mergeCell ref="B30:B31"/>
    <mergeCell ref="C30:C31"/>
    <mergeCell ref="D30:D31"/>
    <mergeCell ref="E30:E31"/>
    <mergeCell ref="F30:F31"/>
    <mergeCell ref="G30:G31"/>
    <mergeCell ref="H30:I30"/>
    <mergeCell ref="H31:I31"/>
    <mergeCell ref="B28:B29"/>
    <mergeCell ref="C28:C29"/>
    <mergeCell ref="D28:D29"/>
    <mergeCell ref="E28:E29"/>
    <mergeCell ref="F28:F29"/>
    <mergeCell ref="G28:G29"/>
    <mergeCell ref="H24:I24"/>
    <mergeCell ref="H25:I25"/>
    <mergeCell ref="B26:B27"/>
    <mergeCell ref="C26:C27"/>
    <mergeCell ref="D26:D27"/>
    <mergeCell ref="E26:E27"/>
    <mergeCell ref="F26:F27"/>
    <mergeCell ref="G26:G27"/>
    <mergeCell ref="H26:I26"/>
    <mergeCell ref="H27:I27"/>
    <mergeCell ref="B24:B25"/>
    <mergeCell ref="C24:C25"/>
    <mergeCell ref="D24:D25"/>
    <mergeCell ref="E24:E25"/>
    <mergeCell ref="F24:F25"/>
    <mergeCell ref="G24:G25"/>
    <mergeCell ref="H20:I20"/>
    <mergeCell ref="H21:I21"/>
    <mergeCell ref="B22:B23"/>
    <mergeCell ref="C22:C23"/>
    <mergeCell ref="D22:D23"/>
    <mergeCell ref="E22:E23"/>
    <mergeCell ref="F22:F23"/>
    <mergeCell ref="G22:G23"/>
    <mergeCell ref="H22:I22"/>
    <mergeCell ref="H23:I23"/>
    <mergeCell ref="B20:B21"/>
    <mergeCell ref="C20:C21"/>
    <mergeCell ref="D20:D21"/>
    <mergeCell ref="E20:E21"/>
    <mergeCell ref="F20:F21"/>
    <mergeCell ref="G20:G21"/>
    <mergeCell ref="H16:I16"/>
    <mergeCell ref="H17:I17"/>
    <mergeCell ref="B18:B19"/>
    <mergeCell ref="C18:C19"/>
    <mergeCell ref="D18:D19"/>
    <mergeCell ref="E18:E19"/>
    <mergeCell ref="F18:F19"/>
    <mergeCell ref="G18:G19"/>
    <mergeCell ref="H18:I18"/>
    <mergeCell ref="H19:I19"/>
    <mergeCell ref="B16:B17"/>
    <mergeCell ref="C16:C17"/>
    <mergeCell ref="D16:D17"/>
    <mergeCell ref="E16:E17"/>
    <mergeCell ref="F16:F17"/>
    <mergeCell ref="G16:G17"/>
    <mergeCell ref="B12:L12"/>
    <mergeCell ref="B14:B15"/>
    <mergeCell ref="C14:C15"/>
    <mergeCell ref="D14:D15"/>
    <mergeCell ref="E14:E15"/>
    <mergeCell ref="F14:F15"/>
    <mergeCell ref="G14:G15"/>
    <mergeCell ref="H14:L14"/>
    <mergeCell ref="H15:L15"/>
    <mergeCell ref="B11:L11"/>
    <mergeCell ref="C3:D3"/>
    <mergeCell ref="B6:L6"/>
    <mergeCell ref="B7:L7"/>
    <mergeCell ref="B8:L8"/>
    <mergeCell ref="B10:L10"/>
  </mergeCells>
  <dataValidations count="2">
    <dataValidation allowBlank="1" showInputMessage="1" showErrorMessage="1" imeMode="on" sqref="B16:F35 C3:D3"/>
    <dataValidation allowBlank="1" showInputMessage="1" showErrorMessage="1" imeMode="off" sqref="G16:H35 J16:L35"/>
  </dataValidations>
  <printOptions horizontalCentered="1"/>
  <pageMargins left="0.5511811023622047" right="0.4724409448818898" top="0.5905511811023623" bottom="0.44" header="0.47" footer="0.32"/>
  <pageSetup horizontalDpi="600" verticalDpi="600" orientation="landscape" paperSize="9" scale="74" r:id="rId2"/>
  <rowBreaks count="1" manualBreakCount="1">
    <brk id="36" min="1" max="47" man="1"/>
  </rowBreaks>
  <drawing r:id="rId1"/>
</worksheet>
</file>

<file path=xl/worksheets/sheet3.xml><?xml version="1.0" encoding="utf-8"?>
<worksheet xmlns="http://schemas.openxmlformats.org/spreadsheetml/2006/main" xmlns:r="http://schemas.openxmlformats.org/officeDocument/2006/relationships">
  <dimension ref="B1:BJ36"/>
  <sheetViews>
    <sheetView view="pageBreakPreview" zoomScaleSheetLayoutView="100" zoomScalePageLayoutView="0" workbookViewId="0" topLeftCell="A1">
      <selection activeCell="V17" sqref="V17:V18"/>
    </sheetView>
  </sheetViews>
  <sheetFormatPr defaultColWidth="9.00390625" defaultRowHeight="12.75"/>
  <cols>
    <col min="1" max="1" width="1.625" style="2" customWidth="1"/>
    <col min="2" max="45" width="3.75390625" style="2" customWidth="1"/>
    <col min="46" max="47" width="4.75390625" style="2" customWidth="1"/>
    <col min="48" max="49" width="2.75390625" style="2" customWidth="1"/>
    <col min="50" max="50" width="2.375" style="2" customWidth="1"/>
    <col min="51" max="60" width="2.75390625" style="2" customWidth="1"/>
    <col min="61" max="61" width="2.375" style="2" customWidth="1"/>
    <col min="62" max="89" width="2.75390625" style="2" customWidth="1"/>
    <col min="90" max="16384" width="9.125" style="2" customWidth="1"/>
  </cols>
  <sheetData>
    <row r="1" spans="2:48" ht="32.25" customHeight="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2:48" s="5" customFormat="1" ht="18" customHeight="1">
      <c r="B2" s="3" t="s">
        <v>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2:47" s="7" customFormat="1" ht="18.75" customHeight="1">
      <c r="B3" s="6">
        <v>1</v>
      </c>
      <c r="C3" s="6"/>
      <c r="D3" s="446" t="s">
        <v>2</v>
      </c>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row>
    <row r="4" spans="2:47" s="7" customFormat="1" ht="18.75" customHeight="1">
      <c r="B4" s="6">
        <v>2</v>
      </c>
      <c r="C4" s="6"/>
      <c r="D4" s="446" t="s">
        <v>663</v>
      </c>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row>
    <row r="5" spans="2:47" s="7" customFormat="1" ht="18.75" customHeight="1">
      <c r="B5" s="6">
        <v>3</v>
      </c>
      <c r="C5" s="6"/>
      <c r="D5" s="446" t="s">
        <v>636</v>
      </c>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row>
    <row r="6" spans="2:47" s="7" customFormat="1" ht="18.75" customHeight="1">
      <c r="B6" s="6">
        <v>4</v>
      </c>
      <c r="C6" s="6"/>
      <c r="D6" s="446" t="s">
        <v>3</v>
      </c>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row>
    <row r="7" spans="2:47" s="7" customFormat="1" ht="18.75" customHeight="1">
      <c r="B7" s="6"/>
      <c r="C7" s="6"/>
      <c r="D7" s="447" t="s">
        <v>664</v>
      </c>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row>
    <row r="8" spans="2:47" s="7" customFormat="1" ht="18.75" customHeight="1">
      <c r="B8" s="6">
        <v>5</v>
      </c>
      <c r="C8" s="6"/>
      <c r="D8" s="446" t="s">
        <v>4</v>
      </c>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row>
    <row r="9" spans="2:44" ht="8.25" customHeight="1" thickBot="1">
      <c r="B9" s="5"/>
      <c r="C9" s="5"/>
      <c r="D9" s="5"/>
      <c r="E9" s="5"/>
      <c r="F9" s="5"/>
      <c r="G9" s="5"/>
      <c r="H9" s="5"/>
      <c r="I9" s="5"/>
      <c r="J9" s="5"/>
      <c r="K9" s="5"/>
      <c r="L9" s="5"/>
      <c r="M9" s="5"/>
      <c r="N9" s="5"/>
      <c r="O9" s="5"/>
      <c r="P9" s="5"/>
      <c r="Q9" s="5"/>
      <c r="R9" s="5"/>
      <c r="S9" s="8"/>
      <c r="T9" s="8"/>
      <c r="U9" s="9"/>
      <c r="V9" s="9"/>
      <c r="W9" s="9"/>
      <c r="X9" s="9"/>
      <c r="Y9" s="10"/>
      <c r="Z9" s="11"/>
      <c r="AA9" s="11"/>
      <c r="AB9" s="11"/>
      <c r="AC9" s="11"/>
      <c r="AD9" s="11"/>
      <c r="AE9" s="11"/>
      <c r="AF9" s="11"/>
      <c r="AG9" s="11"/>
      <c r="AH9" s="11"/>
      <c r="AI9" s="11"/>
      <c r="AJ9" s="10"/>
      <c r="AK9" s="5"/>
      <c r="AL9" s="5"/>
      <c r="AM9" s="5"/>
      <c r="AN9" s="5"/>
      <c r="AO9" s="5"/>
      <c r="AP9" s="5"/>
      <c r="AQ9" s="5"/>
      <c r="AR9" s="5"/>
    </row>
    <row r="10" spans="2:62" ht="18" customHeight="1">
      <c r="B10" s="409" t="s">
        <v>5</v>
      </c>
      <c r="C10" s="433"/>
      <c r="D10" s="433"/>
      <c r="E10" s="433"/>
      <c r="F10" s="434"/>
      <c r="G10" s="440" t="s">
        <v>6</v>
      </c>
      <c r="H10" s="440"/>
      <c r="I10" s="440"/>
      <c r="J10" s="440"/>
      <c r="K10" s="440"/>
      <c r="L10" s="440"/>
      <c r="M10" s="440"/>
      <c r="N10" s="440"/>
      <c r="O10" s="440"/>
      <c r="P10" s="441" t="s">
        <v>7</v>
      </c>
      <c r="Q10" s="440"/>
      <c r="R10" s="440"/>
      <c r="S10" s="440"/>
      <c r="T10" s="440"/>
      <c r="U10" s="440"/>
      <c r="V10" s="442"/>
      <c r="W10" s="441" t="s">
        <v>8</v>
      </c>
      <c r="X10" s="440"/>
      <c r="Y10" s="440"/>
      <c r="Z10" s="440"/>
      <c r="AA10" s="440"/>
      <c r="AB10" s="440"/>
      <c r="AC10" s="409" t="s">
        <v>9</v>
      </c>
      <c r="AD10" s="410"/>
      <c r="AE10" s="415" t="s">
        <v>10</v>
      </c>
      <c r="AF10" s="415"/>
      <c r="AG10" s="415"/>
      <c r="AH10" s="415"/>
      <c r="AI10" s="415"/>
      <c r="AJ10" s="415"/>
      <c r="AK10" s="415"/>
      <c r="AL10" s="415"/>
      <c r="AM10" s="415"/>
      <c r="AN10" s="415"/>
      <c r="AO10" s="415"/>
      <c r="AP10" s="415"/>
      <c r="AQ10" s="415"/>
      <c r="AR10" s="415"/>
      <c r="AS10" s="410"/>
      <c r="AT10" s="448" t="s">
        <v>11</v>
      </c>
      <c r="AU10" s="449"/>
      <c r="AV10" s="12"/>
      <c r="AW10" s="12"/>
      <c r="AX10" s="12"/>
      <c r="AY10" s="12"/>
      <c r="AZ10" s="12"/>
      <c r="BA10" s="12"/>
      <c r="BB10" s="12"/>
      <c r="BC10" s="12"/>
      <c r="BD10" s="12"/>
      <c r="BE10" s="12"/>
      <c r="BF10" s="12"/>
      <c r="BG10" s="12"/>
      <c r="BH10" s="12"/>
      <c r="BI10" s="12"/>
      <c r="BJ10" s="12"/>
    </row>
    <row r="11" spans="2:62" ht="17.25" customHeight="1">
      <c r="B11" s="435"/>
      <c r="C11" s="436"/>
      <c r="D11" s="436"/>
      <c r="E11" s="436"/>
      <c r="F11" s="437"/>
      <c r="G11" s="429" t="s">
        <v>12</v>
      </c>
      <c r="H11" s="429"/>
      <c r="I11" s="429"/>
      <c r="J11" s="429"/>
      <c r="K11" s="429"/>
      <c r="L11" s="429"/>
      <c r="M11" s="429"/>
      <c r="N11" s="429"/>
      <c r="O11" s="429"/>
      <c r="P11" s="452" t="s">
        <v>13</v>
      </c>
      <c r="Q11" s="418" t="s">
        <v>14</v>
      </c>
      <c r="R11" s="419"/>
      <c r="S11" s="418" t="s">
        <v>15</v>
      </c>
      <c r="T11" s="419"/>
      <c r="U11" s="418" t="s">
        <v>16</v>
      </c>
      <c r="V11" s="422"/>
      <c r="W11" s="424" t="s">
        <v>17</v>
      </c>
      <c r="X11" s="424"/>
      <c r="Y11" s="425"/>
      <c r="Z11" s="428" t="s">
        <v>18</v>
      </c>
      <c r="AA11" s="429"/>
      <c r="AB11" s="430"/>
      <c r="AC11" s="411"/>
      <c r="AD11" s="412"/>
      <c r="AE11" s="416"/>
      <c r="AF11" s="416"/>
      <c r="AG11" s="416"/>
      <c r="AH11" s="416"/>
      <c r="AI11" s="416"/>
      <c r="AJ11" s="416"/>
      <c r="AK11" s="416"/>
      <c r="AL11" s="416"/>
      <c r="AM11" s="416"/>
      <c r="AN11" s="416"/>
      <c r="AO11" s="416"/>
      <c r="AP11" s="416"/>
      <c r="AQ11" s="416"/>
      <c r="AR11" s="416"/>
      <c r="AS11" s="412"/>
      <c r="AT11" s="450"/>
      <c r="AU11" s="451"/>
      <c r="AV11" s="12"/>
      <c r="AW11" s="12"/>
      <c r="AX11" s="12"/>
      <c r="AY11" s="12"/>
      <c r="AZ11" s="12"/>
      <c r="BA11" s="12"/>
      <c r="BB11" s="12"/>
      <c r="BC11" s="12"/>
      <c r="BD11" s="12"/>
      <c r="BE11" s="12"/>
      <c r="BF11" s="12"/>
      <c r="BG11" s="12"/>
      <c r="BH11" s="12"/>
      <c r="BI11" s="12"/>
      <c r="BJ11" s="12"/>
    </row>
    <row r="12" spans="2:62" ht="15.75" customHeight="1" thickBot="1">
      <c r="B12" s="438"/>
      <c r="C12" s="426"/>
      <c r="D12" s="426"/>
      <c r="E12" s="426"/>
      <c r="F12" s="439"/>
      <c r="G12" s="417"/>
      <c r="H12" s="417"/>
      <c r="I12" s="417"/>
      <c r="J12" s="417"/>
      <c r="K12" s="417"/>
      <c r="L12" s="417"/>
      <c r="M12" s="417"/>
      <c r="N12" s="417"/>
      <c r="O12" s="417"/>
      <c r="P12" s="453"/>
      <c r="Q12" s="420"/>
      <c r="R12" s="421"/>
      <c r="S12" s="420"/>
      <c r="T12" s="421"/>
      <c r="U12" s="420"/>
      <c r="V12" s="423"/>
      <c r="W12" s="426"/>
      <c r="X12" s="426"/>
      <c r="Y12" s="427"/>
      <c r="Z12" s="431"/>
      <c r="AA12" s="417"/>
      <c r="AB12" s="432"/>
      <c r="AC12" s="413"/>
      <c r="AD12" s="414"/>
      <c r="AE12" s="417"/>
      <c r="AF12" s="417"/>
      <c r="AG12" s="417"/>
      <c r="AH12" s="417"/>
      <c r="AI12" s="417"/>
      <c r="AJ12" s="417"/>
      <c r="AK12" s="417"/>
      <c r="AL12" s="417"/>
      <c r="AM12" s="417"/>
      <c r="AN12" s="417"/>
      <c r="AO12" s="417"/>
      <c r="AP12" s="417"/>
      <c r="AQ12" s="417"/>
      <c r="AR12" s="417"/>
      <c r="AS12" s="414"/>
      <c r="AT12" s="13" t="s">
        <v>14</v>
      </c>
      <c r="AU12" s="14" t="s">
        <v>15</v>
      </c>
      <c r="AV12" s="12"/>
      <c r="AW12" s="12"/>
      <c r="AX12" s="12"/>
      <c r="AY12" s="12"/>
      <c r="AZ12" s="12"/>
      <c r="BA12" s="12"/>
      <c r="BB12" s="12"/>
      <c r="BC12" s="12"/>
      <c r="BD12" s="12"/>
      <c r="BE12" s="12"/>
      <c r="BF12" s="12"/>
      <c r="BG12" s="12"/>
      <c r="BH12" s="12"/>
      <c r="BI12" s="12"/>
      <c r="BJ12" s="12"/>
    </row>
    <row r="13" spans="2:62" s="16" customFormat="1" ht="21" customHeight="1">
      <c r="B13" s="483" t="s">
        <v>19</v>
      </c>
      <c r="C13" s="484"/>
      <c r="D13" s="484"/>
      <c r="E13" s="484"/>
      <c r="F13" s="485"/>
      <c r="G13" s="443" t="s">
        <v>20</v>
      </c>
      <c r="H13" s="444"/>
      <c r="I13" s="444"/>
      <c r="J13" s="444"/>
      <c r="K13" s="444"/>
      <c r="L13" s="444"/>
      <c r="M13" s="444"/>
      <c r="N13" s="444"/>
      <c r="O13" s="445"/>
      <c r="P13" s="488" t="s">
        <v>21</v>
      </c>
      <c r="Q13" s="456" t="s">
        <v>22</v>
      </c>
      <c r="R13" s="454" t="s">
        <v>23</v>
      </c>
      <c r="S13" s="456" t="s">
        <v>24</v>
      </c>
      <c r="T13" s="454" t="s">
        <v>23</v>
      </c>
      <c r="U13" s="456" t="s">
        <v>25</v>
      </c>
      <c r="V13" s="458" t="s">
        <v>26</v>
      </c>
      <c r="W13" s="460" t="s">
        <v>27</v>
      </c>
      <c r="X13" s="460"/>
      <c r="Y13" s="461"/>
      <c r="Z13" s="464" t="s">
        <v>28</v>
      </c>
      <c r="AA13" s="460"/>
      <c r="AB13" s="461"/>
      <c r="AC13" s="466" t="s">
        <v>29</v>
      </c>
      <c r="AD13" s="467"/>
      <c r="AE13" s="468">
        <v>1</v>
      </c>
      <c r="AF13" s="470">
        <v>3</v>
      </c>
      <c r="AG13" s="472">
        <v>7</v>
      </c>
      <c r="AH13" s="468">
        <v>1</v>
      </c>
      <c r="AI13" s="470">
        <v>1</v>
      </c>
      <c r="AJ13" s="472">
        <v>3</v>
      </c>
      <c r="AK13" s="468">
        <v>1</v>
      </c>
      <c r="AL13" s="470">
        <v>0</v>
      </c>
      <c r="AM13" s="472">
        <v>1</v>
      </c>
      <c r="AN13" s="468">
        <v>1</v>
      </c>
      <c r="AO13" s="470">
        <v>6</v>
      </c>
      <c r="AP13" s="472">
        <v>6</v>
      </c>
      <c r="AQ13" s="468">
        <v>2</v>
      </c>
      <c r="AR13" s="470">
        <v>8</v>
      </c>
      <c r="AS13" s="472">
        <v>1</v>
      </c>
      <c r="AT13" s="476"/>
      <c r="AU13" s="478"/>
      <c r="AV13" s="15"/>
      <c r="AW13" s="15"/>
      <c r="AX13" s="15"/>
      <c r="AY13" s="15"/>
      <c r="AZ13" s="15"/>
      <c r="BA13" s="15"/>
      <c r="BB13" s="15"/>
      <c r="BC13" s="15"/>
      <c r="BD13" s="15"/>
      <c r="BE13" s="15"/>
      <c r="BF13" s="15"/>
      <c r="BG13" s="15"/>
      <c r="BH13" s="15"/>
      <c r="BI13" s="15"/>
      <c r="BJ13" s="15"/>
    </row>
    <row r="14" spans="2:62" s="16" customFormat="1" ht="21" customHeight="1" thickBot="1">
      <c r="B14" s="486"/>
      <c r="C14" s="462"/>
      <c r="D14" s="462"/>
      <c r="E14" s="462"/>
      <c r="F14" s="487"/>
      <c r="G14" s="480" t="s">
        <v>30</v>
      </c>
      <c r="H14" s="480"/>
      <c r="I14" s="480"/>
      <c r="J14" s="480"/>
      <c r="K14" s="480"/>
      <c r="L14" s="480"/>
      <c r="M14" s="480"/>
      <c r="N14" s="480"/>
      <c r="O14" s="480"/>
      <c r="P14" s="489"/>
      <c r="Q14" s="457"/>
      <c r="R14" s="455"/>
      <c r="S14" s="457"/>
      <c r="T14" s="455"/>
      <c r="U14" s="457"/>
      <c r="V14" s="459"/>
      <c r="W14" s="462"/>
      <c r="X14" s="462"/>
      <c r="Y14" s="463"/>
      <c r="Z14" s="465"/>
      <c r="AA14" s="462"/>
      <c r="AB14" s="463"/>
      <c r="AC14" s="481"/>
      <c r="AD14" s="482"/>
      <c r="AE14" s="469"/>
      <c r="AF14" s="471"/>
      <c r="AG14" s="473"/>
      <c r="AH14" s="469"/>
      <c r="AI14" s="471"/>
      <c r="AJ14" s="473"/>
      <c r="AK14" s="469"/>
      <c r="AL14" s="471"/>
      <c r="AM14" s="473"/>
      <c r="AN14" s="469"/>
      <c r="AO14" s="471"/>
      <c r="AP14" s="473"/>
      <c r="AQ14" s="469"/>
      <c r="AR14" s="471"/>
      <c r="AS14" s="473"/>
      <c r="AT14" s="477"/>
      <c r="AU14" s="479"/>
      <c r="AV14" s="15"/>
      <c r="AW14" s="15"/>
      <c r="AX14" s="15"/>
      <c r="AY14" s="15"/>
      <c r="AZ14" s="15"/>
      <c r="BA14" s="15"/>
      <c r="BB14" s="15"/>
      <c r="BC14" s="15"/>
      <c r="BD14" s="15"/>
      <c r="BE14" s="15"/>
      <c r="BF14" s="15"/>
      <c r="BG14" s="15"/>
      <c r="BH14" s="15"/>
      <c r="BI14" s="15"/>
      <c r="BJ14" s="15"/>
    </row>
    <row r="15" spans="2:62" s="16" customFormat="1" ht="21" customHeight="1">
      <c r="B15" s="490"/>
      <c r="C15" s="491"/>
      <c r="D15" s="491"/>
      <c r="E15" s="491"/>
      <c r="F15" s="492"/>
      <c r="G15" s="494"/>
      <c r="H15" s="495"/>
      <c r="I15" s="495"/>
      <c r="J15" s="495"/>
      <c r="K15" s="495"/>
      <c r="L15" s="495"/>
      <c r="M15" s="495"/>
      <c r="N15" s="495"/>
      <c r="O15" s="496"/>
      <c r="P15" s="497"/>
      <c r="Q15" s="499"/>
      <c r="R15" s="501"/>
      <c r="S15" s="499"/>
      <c r="T15" s="501"/>
      <c r="U15" s="499"/>
      <c r="V15" s="503"/>
      <c r="W15" s="505"/>
      <c r="X15" s="505"/>
      <c r="Y15" s="506"/>
      <c r="Z15" s="509"/>
      <c r="AA15" s="505"/>
      <c r="AB15" s="506"/>
      <c r="AC15" s="511" t="s">
        <v>31</v>
      </c>
      <c r="AD15" s="512"/>
      <c r="AE15" s="474">
        <v>2</v>
      </c>
      <c r="AF15" s="475">
        <v>8</v>
      </c>
      <c r="AG15" s="513">
        <v>4</v>
      </c>
      <c r="AH15" s="474"/>
      <c r="AI15" s="475"/>
      <c r="AJ15" s="513"/>
      <c r="AK15" s="474"/>
      <c r="AL15" s="475"/>
      <c r="AM15" s="513"/>
      <c r="AN15" s="474"/>
      <c r="AO15" s="475"/>
      <c r="AP15" s="513"/>
      <c r="AQ15" s="474"/>
      <c r="AR15" s="475"/>
      <c r="AS15" s="513"/>
      <c r="AT15" s="474">
        <v>12</v>
      </c>
      <c r="AU15" s="513">
        <v>6</v>
      </c>
      <c r="AV15" s="15"/>
      <c r="AW15" s="15"/>
      <c r="AX15" s="15"/>
      <c r="AY15" s="15"/>
      <c r="AZ15" s="15"/>
      <c r="BA15" s="15"/>
      <c r="BB15" s="15"/>
      <c r="BC15" s="15"/>
      <c r="BD15" s="15"/>
      <c r="BE15" s="15"/>
      <c r="BF15" s="15"/>
      <c r="BG15" s="15"/>
      <c r="BH15" s="15"/>
      <c r="BI15" s="15"/>
      <c r="BJ15" s="15"/>
    </row>
    <row r="16" spans="2:62" s="16" customFormat="1" ht="21" customHeight="1" thickBot="1">
      <c r="B16" s="493"/>
      <c r="C16" s="491"/>
      <c r="D16" s="491"/>
      <c r="E16" s="491"/>
      <c r="F16" s="492"/>
      <c r="G16" s="514"/>
      <c r="H16" s="514"/>
      <c r="I16" s="514"/>
      <c r="J16" s="514"/>
      <c r="K16" s="514"/>
      <c r="L16" s="514"/>
      <c r="M16" s="514"/>
      <c r="N16" s="514"/>
      <c r="O16" s="514"/>
      <c r="P16" s="498"/>
      <c r="Q16" s="500"/>
      <c r="R16" s="502"/>
      <c r="S16" s="500"/>
      <c r="T16" s="502"/>
      <c r="U16" s="500"/>
      <c r="V16" s="504"/>
      <c r="W16" s="507"/>
      <c r="X16" s="507"/>
      <c r="Y16" s="508"/>
      <c r="Z16" s="510"/>
      <c r="AA16" s="507"/>
      <c r="AB16" s="508"/>
      <c r="AC16" s="481" t="s">
        <v>32</v>
      </c>
      <c r="AD16" s="482"/>
      <c r="AE16" s="469"/>
      <c r="AF16" s="471"/>
      <c r="AG16" s="473"/>
      <c r="AH16" s="469"/>
      <c r="AI16" s="471"/>
      <c r="AJ16" s="473"/>
      <c r="AK16" s="469"/>
      <c r="AL16" s="471"/>
      <c r="AM16" s="473"/>
      <c r="AN16" s="469"/>
      <c r="AO16" s="471"/>
      <c r="AP16" s="473"/>
      <c r="AQ16" s="469"/>
      <c r="AR16" s="471"/>
      <c r="AS16" s="473"/>
      <c r="AT16" s="469"/>
      <c r="AU16" s="473"/>
      <c r="AV16" s="15"/>
      <c r="AW16" s="15"/>
      <c r="AX16" s="15"/>
      <c r="AY16" s="15"/>
      <c r="AZ16" s="15"/>
      <c r="BA16" s="15"/>
      <c r="BB16" s="15"/>
      <c r="BC16" s="15"/>
      <c r="BD16" s="15"/>
      <c r="BE16" s="15"/>
      <c r="BF16" s="15"/>
      <c r="BG16" s="15"/>
      <c r="BH16" s="15"/>
      <c r="BI16" s="15"/>
      <c r="BJ16" s="15"/>
    </row>
    <row r="17" spans="2:62" s="16" customFormat="1" ht="21" customHeight="1">
      <c r="B17" s="490" t="s">
        <v>33</v>
      </c>
      <c r="C17" s="491"/>
      <c r="D17" s="491"/>
      <c r="E17" s="491"/>
      <c r="F17" s="492"/>
      <c r="G17" s="443" t="s">
        <v>34</v>
      </c>
      <c r="H17" s="444"/>
      <c r="I17" s="444"/>
      <c r="J17" s="444"/>
      <c r="K17" s="444"/>
      <c r="L17" s="444"/>
      <c r="M17" s="444"/>
      <c r="N17" s="444"/>
      <c r="O17" s="445"/>
      <c r="P17" s="525" t="s">
        <v>35</v>
      </c>
      <c r="Q17" s="516" t="s">
        <v>36</v>
      </c>
      <c r="R17" s="515" t="s">
        <v>37</v>
      </c>
      <c r="S17" s="516" t="s">
        <v>38</v>
      </c>
      <c r="T17" s="515" t="s">
        <v>38</v>
      </c>
      <c r="U17" s="516" t="s">
        <v>38</v>
      </c>
      <c r="V17" s="517" t="s">
        <v>38</v>
      </c>
      <c r="W17" s="518" t="s">
        <v>39</v>
      </c>
      <c r="X17" s="518"/>
      <c r="Y17" s="519"/>
      <c r="Z17" s="520" t="s">
        <v>40</v>
      </c>
      <c r="AA17" s="518"/>
      <c r="AB17" s="519"/>
      <c r="AC17" s="521" t="s">
        <v>41</v>
      </c>
      <c r="AD17" s="512"/>
      <c r="AE17" s="474">
        <v>0</v>
      </c>
      <c r="AF17" s="475">
        <v>0</v>
      </c>
      <c r="AG17" s="513">
        <v>1</v>
      </c>
      <c r="AH17" s="474"/>
      <c r="AI17" s="475"/>
      <c r="AJ17" s="513"/>
      <c r="AK17" s="474"/>
      <c r="AL17" s="475"/>
      <c r="AM17" s="513"/>
      <c r="AN17" s="474"/>
      <c r="AO17" s="475"/>
      <c r="AP17" s="513"/>
      <c r="AQ17" s="474"/>
      <c r="AR17" s="475"/>
      <c r="AS17" s="513"/>
      <c r="AT17" s="474">
        <v>36</v>
      </c>
      <c r="AU17" s="513">
        <v>5</v>
      </c>
      <c r="AV17" s="15"/>
      <c r="AW17" s="15"/>
      <c r="AX17" s="15"/>
      <c r="AY17" s="15"/>
      <c r="AZ17" s="15"/>
      <c r="BA17" s="15"/>
      <c r="BB17" s="15"/>
      <c r="BC17" s="15"/>
      <c r="BD17" s="15"/>
      <c r="BE17" s="15"/>
      <c r="BF17" s="15"/>
      <c r="BG17" s="15"/>
      <c r="BH17" s="15"/>
      <c r="BI17" s="15"/>
      <c r="BJ17" s="15"/>
    </row>
    <row r="18" spans="2:62" s="16" customFormat="1" ht="21" customHeight="1" thickBot="1">
      <c r="B18" s="493"/>
      <c r="C18" s="491"/>
      <c r="D18" s="491"/>
      <c r="E18" s="491"/>
      <c r="F18" s="492"/>
      <c r="G18" s="480" t="s">
        <v>42</v>
      </c>
      <c r="H18" s="480"/>
      <c r="I18" s="480"/>
      <c r="J18" s="480"/>
      <c r="K18" s="480"/>
      <c r="L18" s="480"/>
      <c r="M18" s="480"/>
      <c r="N18" s="480"/>
      <c r="O18" s="480"/>
      <c r="P18" s="489"/>
      <c r="Q18" s="457"/>
      <c r="R18" s="455"/>
      <c r="S18" s="457"/>
      <c r="T18" s="455"/>
      <c r="U18" s="457"/>
      <c r="V18" s="459"/>
      <c r="W18" s="462"/>
      <c r="X18" s="462"/>
      <c r="Y18" s="463"/>
      <c r="Z18" s="465"/>
      <c r="AA18" s="462"/>
      <c r="AB18" s="463"/>
      <c r="AC18" s="481"/>
      <c r="AD18" s="482"/>
      <c r="AE18" s="469"/>
      <c r="AF18" s="471"/>
      <c r="AG18" s="473"/>
      <c r="AH18" s="469"/>
      <c r="AI18" s="471"/>
      <c r="AJ18" s="473"/>
      <c r="AK18" s="469"/>
      <c r="AL18" s="471"/>
      <c r="AM18" s="473"/>
      <c r="AN18" s="469"/>
      <c r="AO18" s="471"/>
      <c r="AP18" s="473"/>
      <c r="AQ18" s="469"/>
      <c r="AR18" s="471"/>
      <c r="AS18" s="473"/>
      <c r="AT18" s="469"/>
      <c r="AU18" s="473"/>
      <c r="AV18" s="15"/>
      <c r="AW18" s="15"/>
      <c r="AX18" s="15"/>
      <c r="AY18" s="15"/>
      <c r="AZ18" s="15"/>
      <c r="BA18" s="15"/>
      <c r="BB18" s="15"/>
      <c r="BC18" s="15"/>
      <c r="BD18" s="15"/>
      <c r="BE18" s="15"/>
      <c r="BF18" s="15"/>
      <c r="BG18" s="15"/>
      <c r="BH18" s="15"/>
      <c r="BI18" s="15"/>
      <c r="BJ18" s="15"/>
    </row>
    <row r="19" spans="2:62" s="16" customFormat="1" ht="21" customHeight="1">
      <c r="B19" s="526"/>
      <c r="C19" s="527"/>
      <c r="D19" s="527"/>
      <c r="E19" s="527"/>
      <c r="F19" s="528"/>
      <c r="G19" s="494"/>
      <c r="H19" s="495"/>
      <c r="I19" s="495"/>
      <c r="J19" s="495"/>
      <c r="K19" s="495"/>
      <c r="L19" s="495"/>
      <c r="M19" s="495"/>
      <c r="N19" s="495"/>
      <c r="O19" s="496"/>
      <c r="P19" s="497"/>
      <c r="Q19" s="499"/>
      <c r="R19" s="501"/>
      <c r="S19" s="499"/>
      <c r="T19" s="501"/>
      <c r="U19" s="499"/>
      <c r="V19" s="503"/>
      <c r="W19" s="505"/>
      <c r="X19" s="505"/>
      <c r="Y19" s="506"/>
      <c r="Z19" s="509"/>
      <c r="AA19" s="505"/>
      <c r="AB19" s="506"/>
      <c r="AC19" s="530" t="s">
        <v>43</v>
      </c>
      <c r="AD19" s="531"/>
      <c r="AE19" s="522"/>
      <c r="AF19" s="523"/>
      <c r="AG19" s="532"/>
      <c r="AH19" s="522"/>
      <c r="AI19" s="523"/>
      <c r="AJ19" s="532"/>
      <c r="AK19" s="522"/>
      <c r="AL19" s="523"/>
      <c r="AM19" s="532"/>
      <c r="AN19" s="522"/>
      <c r="AO19" s="523"/>
      <c r="AP19" s="532"/>
      <c r="AQ19" s="522"/>
      <c r="AR19" s="523"/>
      <c r="AS19" s="532"/>
      <c r="AT19" s="522"/>
      <c r="AU19" s="532"/>
      <c r="AV19" s="15"/>
      <c r="AW19" s="15"/>
      <c r="AX19" s="15"/>
      <c r="AY19" s="15"/>
      <c r="AZ19" s="15"/>
      <c r="BA19" s="15"/>
      <c r="BB19" s="15"/>
      <c r="BC19" s="15"/>
      <c r="BD19" s="15"/>
      <c r="BE19" s="15"/>
      <c r="BF19" s="15"/>
      <c r="BG19" s="15"/>
      <c r="BH19" s="15"/>
      <c r="BI19" s="15"/>
      <c r="BJ19" s="15"/>
    </row>
    <row r="20" spans="2:62" s="16" customFormat="1" ht="21" customHeight="1" thickBot="1">
      <c r="B20" s="529"/>
      <c r="C20" s="527"/>
      <c r="D20" s="527"/>
      <c r="E20" s="527"/>
      <c r="F20" s="528"/>
      <c r="G20" s="514"/>
      <c r="H20" s="514"/>
      <c r="I20" s="514"/>
      <c r="J20" s="514"/>
      <c r="K20" s="514"/>
      <c r="L20" s="514"/>
      <c r="M20" s="514"/>
      <c r="N20" s="514"/>
      <c r="O20" s="514"/>
      <c r="P20" s="498"/>
      <c r="Q20" s="500"/>
      <c r="R20" s="502"/>
      <c r="S20" s="500"/>
      <c r="T20" s="502"/>
      <c r="U20" s="500"/>
      <c r="V20" s="504"/>
      <c r="W20" s="507"/>
      <c r="X20" s="507"/>
      <c r="Y20" s="508"/>
      <c r="Z20" s="510"/>
      <c r="AA20" s="507"/>
      <c r="AB20" s="508"/>
      <c r="AC20" s="533"/>
      <c r="AD20" s="534"/>
      <c r="AE20" s="477"/>
      <c r="AF20" s="524"/>
      <c r="AG20" s="479"/>
      <c r="AH20" s="477"/>
      <c r="AI20" s="524"/>
      <c r="AJ20" s="479"/>
      <c r="AK20" s="477"/>
      <c r="AL20" s="524"/>
      <c r="AM20" s="479"/>
      <c r="AN20" s="477"/>
      <c r="AO20" s="524"/>
      <c r="AP20" s="479"/>
      <c r="AQ20" s="477"/>
      <c r="AR20" s="524"/>
      <c r="AS20" s="479"/>
      <c r="AT20" s="477"/>
      <c r="AU20" s="479"/>
      <c r="AV20" s="15"/>
      <c r="AW20" s="15"/>
      <c r="AX20" s="15"/>
      <c r="AY20" s="15"/>
      <c r="AZ20" s="15"/>
      <c r="BA20" s="15"/>
      <c r="BB20" s="15"/>
      <c r="BC20" s="15"/>
      <c r="BD20" s="15"/>
      <c r="BE20" s="15"/>
      <c r="BF20" s="15"/>
      <c r="BG20" s="15"/>
      <c r="BH20" s="15"/>
      <c r="BI20" s="15"/>
      <c r="BJ20" s="15"/>
    </row>
    <row r="21" spans="2:62" s="16" customFormat="1" ht="21" customHeight="1">
      <c r="B21" s="526"/>
      <c r="C21" s="527"/>
      <c r="D21" s="527"/>
      <c r="E21" s="527"/>
      <c r="F21" s="528"/>
      <c r="G21" s="494"/>
      <c r="H21" s="495"/>
      <c r="I21" s="495"/>
      <c r="J21" s="495"/>
      <c r="K21" s="495"/>
      <c r="L21" s="495"/>
      <c r="M21" s="495"/>
      <c r="N21" s="495"/>
      <c r="O21" s="496"/>
      <c r="P21" s="497"/>
      <c r="Q21" s="499"/>
      <c r="R21" s="501"/>
      <c r="S21" s="499"/>
      <c r="T21" s="501"/>
      <c r="U21" s="499"/>
      <c r="V21" s="503"/>
      <c r="W21" s="505"/>
      <c r="X21" s="505"/>
      <c r="Y21" s="506"/>
      <c r="Z21" s="509"/>
      <c r="AA21" s="505"/>
      <c r="AB21" s="506"/>
      <c r="AC21" s="530" t="s">
        <v>44</v>
      </c>
      <c r="AD21" s="531"/>
      <c r="AE21" s="522"/>
      <c r="AF21" s="523"/>
      <c r="AG21" s="532"/>
      <c r="AH21" s="522"/>
      <c r="AI21" s="523"/>
      <c r="AJ21" s="532"/>
      <c r="AK21" s="522"/>
      <c r="AL21" s="523"/>
      <c r="AM21" s="532"/>
      <c r="AN21" s="522"/>
      <c r="AO21" s="523"/>
      <c r="AP21" s="532"/>
      <c r="AQ21" s="522"/>
      <c r="AR21" s="523"/>
      <c r="AS21" s="532"/>
      <c r="AT21" s="522"/>
      <c r="AU21" s="532"/>
      <c r="AV21" s="15"/>
      <c r="AW21" s="15"/>
      <c r="AX21" s="15"/>
      <c r="AY21" s="15"/>
      <c r="AZ21" s="15"/>
      <c r="BA21" s="15"/>
      <c r="BB21" s="15"/>
      <c r="BC21" s="15"/>
      <c r="BD21" s="15"/>
      <c r="BE21" s="15"/>
      <c r="BF21" s="15"/>
      <c r="BG21" s="15"/>
      <c r="BH21" s="15"/>
      <c r="BI21" s="15"/>
      <c r="BJ21" s="15"/>
    </row>
    <row r="22" spans="2:62" s="16" customFormat="1" ht="21" customHeight="1" thickBot="1">
      <c r="B22" s="529"/>
      <c r="C22" s="527"/>
      <c r="D22" s="527"/>
      <c r="E22" s="527"/>
      <c r="F22" s="528"/>
      <c r="G22" s="514"/>
      <c r="H22" s="514"/>
      <c r="I22" s="514"/>
      <c r="J22" s="514"/>
      <c r="K22" s="514"/>
      <c r="L22" s="514"/>
      <c r="M22" s="514"/>
      <c r="N22" s="514"/>
      <c r="O22" s="514"/>
      <c r="P22" s="498"/>
      <c r="Q22" s="500"/>
      <c r="R22" s="502"/>
      <c r="S22" s="500"/>
      <c r="T22" s="502"/>
      <c r="U22" s="500"/>
      <c r="V22" s="504"/>
      <c r="W22" s="507"/>
      <c r="X22" s="507"/>
      <c r="Y22" s="508"/>
      <c r="Z22" s="510"/>
      <c r="AA22" s="507"/>
      <c r="AB22" s="508"/>
      <c r="AC22" s="533"/>
      <c r="AD22" s="534"/>
      <c r="AE22" s="477"/>
      <c r="AF22" s="524"/>
      <c r="AG22" s="479"/>
      <c r="AH22" s="477"/>
      <c r="AI22" s="524"/>
      <c r="AJ22" s="479"/>
      <c r="AK22" s="477"/>
      <c r="AL22" s="524"/>
      <c r="AM22" s="479"/>
      <c r="AN22" s="477"/>
      <c r="AO22" s="524"/>
      <c r="AP22" s="479"/>
      <c r="AQ22" s="477"/>
      <c r="AR22" s="524"/>
      <c r="AS22" s="479"/>
      <c r="AT22" s="477"/>
      <c r="AU22" s="479"/>
      <c r="AV22" s="15"/>
      <c r="AW22" s="15"/>
      <c r="AX22" s="15"/>
      <c r="AY22" s="15"/>
      <c r="AZ22" s="15"/>
      <c r="BA22" s="15"/>
      <c r="BB22" s="15"/>
      <c r="BC22" s="15"/>
      <c r="BD22" s="15"/>
      <c r="BE22" s="15"/>
      <c r="BF22" s="15"/>
      <c r="BG22" s="15"/>
      <c r="BH22" s="15"/>
      <c r="BI22" s="15"/>
      <c r="BJ22" s="15"/>
    </row>
    <row r="23" spans="2:62" s="16" customFormat="1" ht="21" customHeight="1">
      <c r="B23" s="526"/>
      <c r="C23" s="527"/>
      <c r="D23" s="527"/>
      <c r="E23" s="527"/>
      <c r="F23" s="528"/>
      <c r="G23" s="494"/>
      <c r="H23" s="495"/>
      <c r="I23" s="495"/>
      <c r="J23" s="495"/>
      <c r="K23" s="495"/>
      <c r="L23" s="495"/>
      <c r="M23" s="495"/>
      <c r="N23" s="495"/>
      <c r="O23" s="496"/>
      <c r="P23" s="497"/>
      <c r="Q23" s="499"/>
      <c r="R23" s="501"/>
      <c r="S23" s="499"/>
      <c r="T23" s="501"/>
      <c r="U23" s="499"/>
      <c r="V23" s="503"/>
      <c r="W23" s="505"/>
      <c r="X23" s="505"/>
      <c r="Y23" s="506"/>
      <c r="Z23" s="509"/>
      <c r="AA23" s="505"/>
      <c r="AB23" s="506"/>
      <c r="AC23" s="530" t="s">
        <v>45</v>
      </c>
      <c r="AD23" s="531"/>
      <c r="AE23" s="522"/>
      <c r="AF23" s="523"/>
      <c r="AG23" s="532"/>
      <c r="AH23" s="522"/>
      <c r="AI23" s="523"/>
      <c r="AJ23" s="532"/>
      <c r="AK23" s="522"/>
      <c r="AL23" s="523"/>
      <c r="AM23" s="532"/>
      <c r="AN23" s="522"/>
      <c r="AO23" s="523"/>
      <c r="AP23" s="532"/>
      <c r="AQ23" s="522"/>
      <c r="AR23" s="523"/>
      <c r="AS23" s="532"/>
      <c r="AT23" s="522"/>
      <c r="AU23" s="532"/>
      <c r="AV23" s="15"/>
      <c r="AW23" s="15"/>
      <c r="AX23" s="15"/>
      <c r="AY23" s="15"/>
      <c r="AZ23" s="15"/>
      <c r="BA23" s="15"/>
      <c r="BB23" s="15"/>
      <c r="BC23" s="15"/>
      <c r="BD23" s="15"/>
      <c r="BE23" s="15"/>
      <c r="BF23" s="15"/>
      <c r="BG23" s="15"/>
      <c r="BH23" s="15"/>
      <c r="BI23" s="15"/>
      <c r="BJ23" s="15"/>
    </row>
    <row r="24" spans="2:62" s="16" customFormat="1" ht="21" customHeight="1" thickBot="1">
      <c r="B24" s="529"/>
      <c r="C24" s="527"/>
      <c r="D24" s="527"/>
      <c r="E24" s="527"/>
      <c r="F24" s="528"/>
      <c r="G24" s="514"/>
      <c r="H24" s="514"/>
      <c r="I24" s="514"/>
      <c r="J24" s="514"/>
      <c r="K24" s="514"/>
      <c r="L24" s="514"/>
      <c r="M24" s="514"/>
      <c r="N24" s="514"/>
      <c r="O24" s="514"/>
      <c r="P24" s="498"/>
      <c r="Q24" s="500"/>
      <c r="R24" s="502"/>
      <c r="S24" s="500"/>
      <c r="T24" s="502"/>
      <c r="U24" s="500"/>
      <c r="V24" s="504"/>
      <c r="W24" s="507"/>
      <c r="X24" s="507"/>
      <c r="Y24" s="508"/>
      <c r="Z24" s="510"/>
      <c r="AA24" s="507"/>
      <c r="AB24" s="508"/>
      <c r="AC24" s="533"/>
      <c r="AD24" s="534"/>
      <c r="AE24" s="477"/>
      <c r="AF24" s="524"/>
      <c r="AG24" s="479"/>
      <c r="AH24" s="477"/>
      <c r="AI24" s="524"/>
      <c r="AJ24" s="479"/>
      <c r="AK24" s="477"/>
      <c r="AL24" s="524"/>
      <c r="AM24" s="479"/>
      <c r="AN24" s="477"/>
      <c r="AO24" s="524"/>
      <c r="AP24" s="479"/>
      <c r="AQ24" s="477"/>
      <c r="AR24" s="524"/>
      <c r="AS24" s="479"/>
      <c r="AT24" s="477"/>
      <c r="AU24" s="479"/>
      <c r="AV24" s="15"/>
      <c r="AW24" s="15"/>
      <c r="AX24" s="15"/>
      <c r="AY24" s="15"/>
      <c r="AZ24" s="15"/>
      <c r="BA24" s="15"/>
      <c r="BB24" s="15"/>
      <c r="BC24" s="15"/>
      <c r="BD24" s="15"/>
      <c r="BE24" s="15"/>
      <c r="BF24" s="15"/>
      <c r="BG24" s="15"/>
      <c r="BH24" s="15"/>
      <c r="BI24" s="15"/>
      <c r="BJ24" s="15"/>
    </row>
    <row r="25" spans="2:62" s="16" customFormat="1" ht="21" customHeight="1">
      <c r="B25" s="526"/>
      <c r="C25" s="527"/>
      <c r="D25" s="527"/>
      <c r="E25" s="527"/>
      <c r="F25" s="528"/>
      <c r="G25" s="494"/>
      <c r="H25" s="495"/>
      <c r="I25" s="495"/>
      <c r="J25" s="495"/>
      <c r="K25" s="495"/>
      <c r="L25" s="495"/>
      <c r="M25" s="495"/>
      <c r="N25" s="495"/>
      <c r="O25" s="496"/>
      <c r="P25" s="497"/>
      <c r="Q25" s="499"/>
      <c r="R25" s="501"/>
      <c r="S25" s="499"/>
      <c r="T25" s="501"/>
      <c r="U25" s="499"/>
      <c r="V25" s="503"/>
      <c r="W25" s="505"/>
      <c r="X25" s="505"/>
      <c r="Y25" s="506"/>
      <c r="Z25" s="509"/>
      <c r="AA25" s="505"/>
      <c r="AB25" s="506"/>
      <c r="AC25" s="530" t="s">
        <v>46</v>
      </c>
      <c r="AD25" s="531"/>
      <c r="AE25" s="522"/>
      <c r="AF25" s="523"/>
      <c r="AG25" s="532"/>
      <c r="AH25" s="522"/>
      <c r="AI25" s="523"/>
      <c r="AJ25" s="532"/>
      <c r="AK25" s="522"/>
      <c r="AL25" s="523"/>
      <c r="AM25" s="532"/>
      <c r="AN25" s="522"/>
      <c r="AO25" s="523"/>
      <c r="AP25" s="532"/>
      <c r="AQ25" s="522"/>
      <c r="AR25" s="523"/>
      <c r="AS25" s="532"/>
      <c r="AT25" s="522"/>
      <c r="AU25" s="532"/>
      <c r="AV25" s="15"/>
      <c r="AW25" s="15"/>
      <c r="AX25" s="15"/>
      <c r="AY25" s="15"/>
      <c r="AZ25" s="15"/>
      <c r="BA25" s="15"/>
      <c r="BB25" s="15"/>
      <c r="BC25" s="15"/>
      <c r="BD25" s="15"/>
      <c r="BE25" s="15"/>
      <c r="BF25" s="15"/>
      <c r="BG25" s="15"/>
      <c r="BH25" s="15"/>
      <c r="BI25" s="15"/>
      <c r="BJ25" s="15"/>
    </row>
    <row r="26" spans="2:62" s="16" customFormat="1" ht="21" customHeight="1" thickBot="1">
      <c r="B26" s="529"/>
      <c r="C26" s="527"/>
      <c r="D26" s="527"/>
      <c r="E26" s="527"/>
      <c r="F26" s="528"/>
      <c r="G26" s="514"/>
      <c r="H26" s="514"/>
      <c r="I26" s="514"/>
      <c r="J26" s="514"/>
      <c r="K26" s="514"/>
      <c r="L26" s="514"/>
      <c r="M26" s="514"/>
      <c r="N26" s="514"/>
      <c r="O26" s="514"/>
      <c r="P26" s="498"/>
      <c r="Q26" s="500"/>
      <c r="R26" s="502"/>
      <c r="S26" s="500"/>
      <c r="T26" s="502"/>
      <c r="U26" s="500"/>
      <c r="V26" s="504"/>
      <c r="W26" s="507"/>
      <c r="X26" s="507"/>
      <c r="Y26" s="508"/>
      <c r="Z26" s="510"/>
      <c r="AA26" s="507"/>
      <c r="AB26" s="508"/>
      <c r="AC26" s="533"/>
      <c r="AD26" s="534"/>
      <c r="AE26" s="477"/>
      <c r="AF26" s="524"/>
      <c r="AG26" s="479"/>
      <c r="AH26" s="477"/>
      <c r="AI26" s="524"/>
      <c r="AJ26" s="479"/>
      <c r="AK26" s="477"/>
      <c r="AL26" s="524"/>
      <c r="AM26" s="479"/>
      <c r="AN26" s="477"/>
      <c r="AO26" s="524"/>
      <c r="AP26" s="479"/>
      <c r="AQ26" s="477"/>
      <c r="AR26" s="524"/>
      <c r="AS26" s="479"/>
      <c r="AT26" s="477"/>
      <c r="AU26" s="479"/>
      <c r="AV26" s="15"/>
      <c r="AW26" s="15"/>
      <c r="AX26" s="15"/>
      <c r="AY26" s="15"/>
      <c r="AZ26" s="15"/>
      <c r="BA26" s="15"/>
      <c r="BB26" s="15"/>
      <c r="BC26" s="15"/>
      <c r="BD26" s="15"/>
      <c r="BE26" s="15"/>
      <c r="BF26" s="15"/>
      <c r="BG26" s="15"/>
      <c r="BH26" s="15"/>
      <c r="BI26" s="15"/>
      <c r="BJ26" s="15"/>
    </row>
    <row r="27" spans="2:62" s="16" customFormat="1" ht="21" customHeight="1">
      <c r="B27" s="526"/>
      <c r="C27" s="527"/>
      <c r="D27" s="527"/>
      <c r="E27" s="527"/>
      <c r="F27" s="528"/>
      <c r="G27" s="494"/>
      <c r="H27" s="495"/>
      <c r="I27" s="495"/>
      <c r="J27" s="495"/>
      <c r="K27" s="495"/>
      <c r="L27" s="495"/>
      <c r="M27" s="495"/>
      <c r="N27" s="495"/>
      <c r="O27" s="496"/>
      <c r="P27" s="497"/>
      <c r="Q27" s="499"/>
      <c r="R27" s="501"/>
      <c r="S27" s="499"/>
      <c r="T27" s="501"/>
      <c r="U27" s="499"/>
      <c r="V27" s="503"/>
      <c r="W27" s="505"/>
      <c r="X27" s="505"/>
      <c r="Y27" s="506"/>
      <c r="Z27" s="509"/>
      <c r="AA27" s="505"/>
      <c r="AB27" s="506"/>
      <c r="AC27" s="530" t="s">
        <v>47</v>
      </c>
      <c r="AD27" s="531"/>
      <c r="AE27" s="522"/>
      <c r="AF27" s="523"/>
      <c r="AG27" s="532"/>
      <c r="AH27" s="522"/>
      <c r="AI27" s="523"/>
      <c r="AJ27" s="532"/>
      <c r="AK27" s="522"/>
      <c r="AL27" s="523"/>
      <c r="AM27" s="532"/>
      <c r="AN27" s="522"/>
      <c r="AO27" s="523"/>
      <c r="AP27" s="532"/>
      <c r="AQ27" s="522"/>
      <c r="AR27" s="523"/>
      <c r="AS27" s="532"/>
      <c r="AT27" s="522"/>
      <c r="AU27" s="532"/>
      <c r="AV27" s="15"/>
      <c r="AW27" s="15"/>
      <c r="AX27" s="15"/>
      <c r="AY27" s="15"/>
      <c r="AZ27" s="15"/>
      <c r="BA27" s="15"/>
      <c r="BB27" s="15"/>
      <c r="BC27" s="15"/>
      <c r="BD27" s="15"/>
      <c r="BE27" s="15"/>
      <c r="BF27" s="15"/>
      <c r="BG27" s="15"/>
      <c r="BH27" s="15"/>
      <c r="BI27" s="15"/>
      <c r="BJ27" s="15"/>
    </row>
    <row r="28" spans="2:62" s="16" customFormat="1" ht="21" customHeight="1" thickBot="1">
      <c r="B28" s="529"/>
      <c r="C28" s="527"/>
      <c r="D28" s="527"/>
      <c r="E28" s="527"/>
      <c r="F28" s="528"/>
      <c r="G28" s="514"/>
      <c r="H28" s="514"/>
      <c r="I28" s="514"/>
      <c r="J28" s="514"/>
      <c r="K28" s="514"/>
      <c r="L28" s="514"/>
      <c r="M28" s="514"/>
      <c r="N28" s="514"/>
      <c r="O28" s="514"/>
      <c r="P28" s="498"/>
      <c r="Q28" s="500"/>
      <c r="R28" s="502"/>
      <c r="S28" s="500"/>
      <c r="T28" s="502"/>
      <c r="U28" s="500"/>
      <c r="V28" s="504"/>
      <c r="W28" s="507"/>
      <c r="X28" s="507"/>
      <c r="Y28" s="508"/>
      <c r="Z28" s="510"/>
      <c r="AA28" s="507"/>
      <c r="AB28" s="508"/>
      <c r="AC28" s="533"/>
      <c r="AD28" s="534"/>
      <c r="AE28" s="477"/>
      <c r="AF28" s="524"/>
      <c r="AG28" s="479"/>
      <c r="AH28" s="477"/>
      <c r="AI28" s="524"/>
      <c r="AJ28" s="479"/>
      <c r="AK28" s="477"/>
      <c r="AL28" s="524"/>
      <c r="AM28" s="479"/>
      <c r="AN28" s="477"/>
      <c r="AO28" s="524"/>
      <c r="AP28" s="479"/>
      <c r="AQ28" s="477"/>
      <c r="AR28" s="524"/>
      <c r="AS28" s="479"/>
      <c r="AT28" s="477"/>
      <c r="AU28" s="479"/>
      <c r="AV28" s="15"/>
      <c r="AW28" s="15"/>
      <c r="AX28" s="15"/>
      <c r="AY28" s="15"/>
      <c r="AZ28" s="15"/>
      <c r="BA28" s="15"/>
      <c r="BB28" s="15"/>
      <c r="BC28" s="15"/>
      <c r="BD28" s="15"/>
      <c r="BE28" s="15"/>
      <c r="BF28" s="15"/>
      <c r="BG28" s="15"/>
      <c r="BH28" s="15"/>
      <c r="BI28" s="15"/>
      <c r="BJ28" s="15"/>
    </row>
    <row r="29" spans="2:62" s="16" customFormat="1" ht="21" customHeight="1">
      <c r="B29" s="526"/>
      <c r="C29" s="527"/>
      <c r="D29" s="527"/>
      <c r="E29" s="527"/>
      <c r="F29" s="528"/>
      <c r="G29" s="494"/>
      <c r="H29" s="495"/>
      <c r="I29" s="495"/>
      <c r="J29" s="495"/>
      <c r="K29" s="495"/>
      <c r="L29" s="495"/>
      <c r="M29" s="495"/>
      <c r="N29" s="495"/>
      <c r="O29" s="496"/>
      <c r="P29" s="497"/>
      <c r="Q29" s="499"/>
      <c r="R29" s="501"/>
      <c r="S29" s="499"/>
      <c r="T29" s="501"/>
      <c r="U29" s="499"/>
      <c r="V29" s="503"/>
      <c r="W29" s="505"/>
      <c r="X29" s="505"/>
      <c r="Y29" s="506"/>
      <c r="Z29" s="509"/>
      <c r="AA29" s="505"/>
      <c r="AB29" s="506"/>
      <c r="AC29" s="530" t="s">
        <v>48</v>
      </c>
      <c r="AD29" s="531"/>
      <c r="AE29" s="522"/>
      <c r="AF29" s="523"/>
      <c r="AG29" s="532"/>
      <c r="AH29" s="522"/>
      <c r="AI29" s="523"/>
      <c r="AJ29" s="532"/>
      <c r="AK29" s="522"/>
      <c r="AL29" s="523"/>
      <c r="AM29" s="532"/>
      <c r="AN29" s="522"/>
      <c r="AO29" s="523"/>
      <c r="AP29" s="532"/>
      <c r="AQ29" s="522"/>
      <c r="AR29" s="523"/>
      <c r="AS29" s="532"/>
      <c r="AT29" s="522"/>
      <c r="AU29" s="532"/>
      <c r="AV29" s="15"/>
      <c r="AW29" s="15"/>
      <c r="AX29" s="15"/>
      <c r="AY29" s="15"/>
      <c r="AZ29" s="15"/>
      <c r="BA29" s="15"/>
      <c r="BB29" s="15"/>
      <c r="BC29" s="15"/>
      <c r="BD29" s="15"/>
      <c r="BE29" s="15"/>
      <c r="BF29" s="15"/>
      <c r="BG29" s="15"/>
      <c r="BH29" s="15"/>
      <c r="BI29" s="15"/>
      <c r="BJ29" s="15"/>
    </row>
    <row r="30" spans="2:62" s="16" customFormat="1" ht="21" customHeight="1" thickBot="1">
      <c r="B30" s="529"/>
      <c r="C30" s="527"/>
      <c r="D30" s="527"/>
      <c r="E30" s="527"/>
      <c r="F30" s="528"/>
      <c r="G30" s="514"/>
      <c r="H30" s="514"/>
      <c r="I30" s="514"/>
      <c r="J30" s="514"/>
      <c r="K30" s="514"/>
      <c r="L30" s="514"/>
      <c r="M30" s="514"/>
      <c r="N30" s="514"/>
      <c r="O30" s="514"/>
      <c r="P30" s="498"/>
      <c r="Q30" s="500"/>
      <c r="R30" s="502"/>
      <c r="S30" s="500"/>
      <c r="T30" s="502"/>
      <c r="U30" s="500"/>
      <c r="V30" s="504"/>
      <c r="W30" s="507"/>
      <c r="X30" s="507"/>
      <c r="Y30" s="508"/>
      <c r="Z30" s="510"/>
      <c r="AA30" s="507"/>
      <c r="AB30" s="508"/>
      <c r="AC30" s="533"/>
      <c r="AD30" s="534"/>
      <c r="AE30" s="477"/>
      <c r="AF30" s="524"/>
      <c r="AG30" s="479"/>
      <c r="AH30" s="477"/>
      <c r="AI30" s="524"/>
      <c r="AJ30" s="479"/>
      <c r="AK30" s="477"/>
      <c r="AL30" s="524"/>
      <c r="AM30" s="479"/>
      <c r="AN30" s="477"/>
      <c r="AO30" s="524"/>
      <c r="AP30" s="479"/>
      <c r="AQ30" s="477"/>
      <c r="AR30" s="524"/>
      <c r="AS30" s="479"/>
      <c r="AT30" s="477"/>
      <c r="AU30" s="479"/>
      <c r="AV30" s="15"/>
      <c r="AW30" s="15"/>
      <c r="AX30" s="15"/>
      <c r="AY30" s="15"/>
      <c r="AZ30" s="15"/>
      <c r="BA30" s="15"/>
      <c r="BB30" s="15"/>
      <c r="BC30" s="15"/>
      <c r="BD30" s="15"/>
      <c r="BE30" s="15"/>
      <c r="BF30" s="15"/>
      <c r="BG30" s="15"/>
      <c r="BH30" s="15"/>
      <c r="BI30" s="15"/>
      <c r="BJ30" s="15"/>
    </row>
    <row r="31" spans="2:62" s="16" customFormat="1" ht="21" customHeight="1">
      <c r="B31" s="526"/>
      <c r="C31" s="527"/>
      <c r="D31" s="527"/>
      <c r="E31" s="527"/>
      <c r="F31" s="528"/>
      <c r="G31" s="494"/>
      <c r="H31" s="495"/>
      <c r="I31" s="495"/>
      <c r="J31" s="495"/>
      <c r="K31" s="495"/>
      <c r="L31" s="495"/>
      <c r="M31" s="495"/>
      <c r="N31" s="495"/>
      <c r="O31" s="496"/>
      <c r="P31" s="497"/>
      <c r="Q31" s="499"/>
      <c r="R31" s="501"/>
      <c r="S31" s="499"/>
      <c r="T31" s="501"/>
      <c r="U31" s="499"/>
      <c r="V31" s="503"/>
      <c r="W31" s="505"/>
      <c r="X31" s="505"/>
      <c r="Y31" s="506"/>
      <c r="Z31" s="509"/>
      <c r="AA31" s="505"/>
      <c r="AB31" s="506"/>
      <c r="AC31" s="530" t="s">
        <v>49</v>
      </c>
      <c r="AD31" s="531"/>
      <c r="AE31" s="522"/>
      <c r="AF31" s="523"/>
      <c r="AG31" s="532"/>
      <c r="AH31" s="522"/>
      <c r="AI31" s="523"/>
      <c r="AJ31" s="532"/>
      <c r="AK31" s="522"/>
      <c r="AL31" s="523"/>
      <c r="AM31" s="532"/>
      <c r="AN31" s="522"/>
      <c r="AO31" s="523"/>
      <c r="AP31" s="532"/>
      <c r="AQ31" s="522"/>
      <c r="AR31" s="523"/>
      <c r="AS31" s="532"/>
      <c r="AT31" s="522"/>
      <c r="AU31" s="532"/>
      <c r="AV31" s="15"/>
      <c r="AW31" s="15"/>
      <c r="AX31" s="15"/>
      <c r="AY31" s="15"/>
      <c r="AZ31" s="15"/>
      <c r="BA31" s="15"/>
      <c r="BB31" s="15"/>
      <c r="BC31" s="15"/>
      <c r="BD31" s="15"/>
      <c r="BE31" s="15"/>
      <c r="BF31" s="15"/>
      <c r="BG31" s="15"/>
      <c r="BH31" s="15"/>
      <c r="BI31" s="15"/>
      <c r="BJ31" s="15"/>
    </row>
    <row r="32" spans="2:62" s="16" customFormat="1" ht="21" customHeight="1" thickBot="1">
      <c r="B32" s="537"/>
      <c r="C32" s="538"/>
      <c r="D32" s="538"/>
      <c r="E32" s="538"/>
      <c r="F32" s="539"/>
      <c r="G32" s="548"/>
      <c r="H32" s="548"/>
      <c r="I32" s="548"/>
      <c r="J32" s="548"/>
      <c r="K32" s="548"/>
      <c r="L32" s="548"/>
      <c r="M32" s="548"/>
      <c r="N32" s="548"/>
      <c r="O32" s="548"/>
      <c r="P32" s="540"/>
      <c r="Q32" s="541"/>
      <c r="R32" s="542"/>
      <c r="S32" s="541"/>
      <c r="T32" s="542"/>
      <c r="U32" s="541"/>
      <c r="V32" s="543"/>
      <c r="W32" s="544"/>
      <c r="X32" s="544"/>
      <c r="Y32" s="545"/>
      <c r="Z32" s="546"/>
      <c r="AA32" s="544"/>
      <c r="AB32" s="545"/>
      <c r="AC32" s="549"/>
      <c r="AD32" s="550"/>
      <c r="AE32" s="535"/>
      <c r="AF32" s="536"/>
      <c r="AG32" s="547"/>
      <c r="AH32" s="535"/>
      <c r="AI32" s="536"/>
      <c r="AJ32" s="547"/>
      <c r="AK32" s="535"/>
      <c r="AL32" s="536"/>
      <c r="AM32" s="547"/>
      <c r="AN32" s="535"/>
      <c r="AO32" s="536"/>
      <c r="AP32" s="547"/>
      <c r="AQ32" s="535"/>
      <c r="AR32" s="536"/>
      <c r="AS32" s="547"/>
      <c r="AT32" s="535"/>
      <c r="AU32" s="547"/>
      <c r="AV32" s="15"/>
      <c r="AW32" s="15"/>
      <c r="AX32" s="15"/>
      <c r="AY32" s="15"/>
      <c r="AZ32" s="15"/>
      <c r="BA32" s="15"/>
      <c r="BB32" s="15"/>
      <c r="BC32" s="15"/>
      <c r="BD32" s="15"/>
      <c r="BE32" s="15"/>
      <c r="BF32" s="15"/>
      <c r="BG32" s="15"/>
      <c r="BH32" s="15"/>
      <c r="BI32" s="15"/>
      <c r="BJ32" s="15"/>
    </row>
    <row r="33" spans="2:62" s="23" customFormat="1" ht="6.75" customHeight="1">
      <c r="B33" s="17"/>
      <c r="C33" s="18"/>
      <c r="D33" s="18"/>
      <c r="E33" s="18"/>
      <c r="F33" s="18"/>
      <c r="G33" s="18"/>
      <c r="H33" s="18"/>
      <c r="I33" s="18"/>
      <c r="J33" s="18"/>
      <c r="K33" s="18"/>
      <c r="L33" s="18"/>
      <c r="M33" s="19"/>
      <c r="N33" s="19"/>
      <c r="O33" s="19"/>
      <c r="P33" s="19"/>
      <c r="Q33" s="19"/>
      <c r="R33" s="19"/>
      <c r="S33" s="19"/>
      <c r="T33" s="19"/>
      <c r="U33" s="19"/>
      <c r="V33" s="19"/>
      <c r="W33" s="20"/>
      <c r="X33" s="20"/>
      <c r="Y33" s="20"/>
      <c r="Z33" s="20"/>
      <c r="AA33" s="20"/>
      <c r="AB33" s="20"/>
      <c r="AC33" s="20"/>
      <c r="AD33" s="20"/>
      <c r="AE33" s="20"/>
      <c r="AF33" s="20"/>
      <c r="AG33" s="20"/>
      <c r="AH33" s="20"/>
      <c r="AI33" s="21"/>
      <c r="AJ33" s="21"/>
      <c r="AK33" s="21"/>
      <c r="AL33" s="21"/>
      <c r="AM33" s="21"/>
      <c r="AN33" s="21"/>
      <c r="AO33" s="21"/>
      <c r="AP33" s="21"/>
      <c r="AQ33" s="21"/>
      <c r="AR33" s="22"/>
      <c r="AS33" s="22"/>
      <c r="AT33" s="22"/>
      <c r="AU33" s="22"/>
      <c r="AV33" s="22"/>
      <c r="AW33" s="12"/>
      <c r="AX33" s="12"/>
      <c r="AY33" s="12"/>
      <c r="AZ33" s="12"/>
      <c r="BA33" s="12"/>
      <c r="BB33" s="12"/>
      <c r="BC33" s="12"/>
      <c r="BD33" s="12"/>
      <c r="BE33" s="12"/>
      <c r="BF33" s="12"/>
      <c r="BG33" s="12"/>
      <c r="BH33" s="12"/>
      <c r="BI33" s="12"/>
      <c r="BJ33" s="12"/>
    </row>
    <row r="34" spans="2:48" ht="5.25" customHeight="1">
      <c r="B34" s="17"/>
      <c r="C34" s="18"/>
      <c r="D34" s="18"/>
      <c r="E34" s="18"/>
      <c r="F34" s="18"/>
      <c r="G34" s="18"/>
      <c r="H34" s="18"/>
      <c r="I34" s="18"/>
      <c r="J34" s="18"/>
      <c r="K34" s="18"/>
      <c r="L34" s="18"/>
      <c r="M34" s="19"/>
      <c r="N34" s="19"/>
      <c r="O34" s="19"/>
      <c r="P34" s="19"/>
      <c r="Q34" s="19"/>
      <c r="R34" s="19"/>
      <c r="S34" s="19"/>
      <c r="T34" s="19"/>
      <c r="U34" s="19"/>
      <c r="V34" s="19"/>
      <c r="W34" s="19"/>
      <c r="X34" s="19"/>
      <c r="Y34" s="19"/>
      <c r="Z34" s="19"/>
      <c r="AA34" s="19"/>
      <c r="AB34" s="19"/>
      <c r="AC34" s="19"/>
      <c r="AD34" s="19"/>
      <c r="AE34" s="19"/>
      <c r="AF34" s="19"/>
      <c r="AG34" s="19"/>
      <c r="AH34" s="19"/>
      <c r="AI34" s="24"/>
      <c r="AJ34" s="24"/>
      <c r="AK34" s="24"/>
      <c r="AL34" s="24"/>
      <c r="AM34" s="24"/>
      <c r="AN34" s="24"/>
      <c r="AO34" s="24"/>
      <c r="AP34" s="24"/>
      <c r="AQ34" s="24"/>
      <c r="AR34" s="25"/>
      <c r="AS34" s="25"/>
      <c r="AT34" s="25"/>
      <c r="AU34" s="25"/>
      <c r="AV34" s="25"/>
    </row>
    <row r="35" spans="2:48" ht="18" customHeight="1">
      <c r="B35" s="17"/>
      <c r="C35" s="18"/>
      <c r="D35" s="18"/>
      <c r="E35" s="18"/>
      <c r="F35" s="18"/>
      <c r="G35" s="18"/>
      <c r="H35" s="18"/>
      <c r="I35" s="18"/>
      <c r="J35" s="18"/>
      <c r="K35" s="18"/>
      <c r="L35" s="18"/>
      <c r="M35" s="19"/>
      <c r="N35" s="19"/>
      <c r="O35" s="19"/>
      <c r="P35" s="19"/>
      <c r="Q35" s="19"/>
      <c r="R35" s="19"/>
      <c r="S35" s="19"/>
      <c r="T35" s="19"/>
      <c r="U35" s="19"/>
      <c r="V35" s="19"/>
      <c r="W35" s="19"/>
      <c r="X35" s="19"/>
      <c r="Y35" s="19"/>
      <c r="Z35" s="19"/>
      <c r="AA35" s="19"/>
      <c r="AB35" s="19"/>
      <c r="AC35" s="19"/>
      <c r="AD35" s="19"/>
      <c r="AE35" s="19"/>
      <c r="AF35" s="19"/>
      <c r="AG35" s="19"/>
      <c r="AH35" s="19"/>
      <c r="AI35" s="24"/>
      <c r="AJ35" s="24"/>
      <c r="AK35" s="24"/>
      <c r="AL35" s="24"/>
      <c r="AM35" s="24"/>
      <c r="AN35" s="24"/>
      <c r="AO35" s="24"/>
      <c r="AP35" s="24"/>
      <c r="AQ35" s="24"/>
      <c r="AR35" s="25"/>
      <c r="AS35" s="25"/>
      <c r="AT35" s="25"/>
      <c r="AU35" s="25"/>
      <c r="AV35" s="25"/>
    </row>
    <row r="36" spans="2:48" ht="18" customHeight="1">
      <c r="B36" s="16"/>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row>
    <row r="37" ht="15" customHeight="1"/>
    <row r="38" ht="15" customHeight="1"/>
    <row r="39" ht="15" customHeight="1"/>
    <row r="40" ht="15" customHeight="1"/>
    <row r="41" ht="15" customHeight="1"/>
    <row r="42" ht="15" customHeight="1"/>
  </sheetData>
  <sheetProtection password="CC09" sheet="1" selectLockedCells="1" selectUnlockedCells="1"/>
  <mergeCells count="330">
    <mergeCell ref="AS31:AS32"/>
    <mergeCell ref="AT31:AT32"/>
    <mergeCell ref="AU31:AU32"/>
    <mergeCell ref="G32:O32"/>
    <mergeCell ref="AC32:AD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T31:T32"/>
    <mergeCell ref="U31:U32"/>
    <mergeCell ref="V31:V32"/>
    <mergeCell ref="W31:Y32"/>
    <mergeCell ref="Z31:AB32"/>
    <mergeCell ref="AC31:AD31"/>
    <mergeCell ref="B31:F32"/>
    <mergeCell ref="G31:O31"/>
    <mergeCell ref="P31:P32"/>
    <mergeCell ref="Q31:Q32"/>
    <mergeCell ref="R31:R32"/>
    <mergeCell ref="S31:S32"/>
    <mergeCell ref="AQ29:AQ30"/>
    <mergeCell ref="AR29:AR30"/>
    <mergeCell ref="B29:F30"/>
    <mergeCell ref="P29:P30"/>
    <mergeCell ref="Q29:Q30"/>
    <mergeCell ref="R29:R30"/>
    <mergeCell ref="S29:S30"/>
    <mergeCell ref="AN29:AN30"/>
    <mergeCell ref="AO29:AO30"/>
    <mergeCell ref="AP29:AP30"/>
    <mergeCell ref="AQ31:AQ32"/>
    <mergeCell ref="AR31:AR32"/>
    <mergeCell ref="AS29:AS30"/>
    <mergeCell ref="AT29:AT30"/>
    <mergeCell ref="AU29:AU30"/>
    <mergeCell ref="G30:O30"/>
    <mergeCell ref="AC30:AD30"/>
    <mergeCell ref="AK29:AK30"/>
    <mergeCell ref="AL29:AL30"/>
    <mergeCell ref="AM29:AM30"/>
    <mergeCell ref="AE29:AE30"/>
    <mergeCell ref="AF29:AF30"/>
    <mergeCell ref="AG29:AG30"/>
    <mergeCell ref="AH29:AH30"/>
    <mergeCell ref="AI29:AI30"/>
    <mergeCell ref="AJ29:AJ30"/>
    <mergeCell ref="T29:T30"/>
    <mergeCell ref="U29:U30"/>
    <mergeCell ref="V29:V30"/>
    <mergeCell ref="W29:Y30"/>
    <mergeCell ref="Z29:AB30"/>
    <mergeCell ref="AC29:AD29"/>
    <mergeCell ref="G29:O29"/>
    <mergeCell ref="AS27:AS28"/>
    <mergeCell ref="AT27:AT28"/>
    <mergeCell ref="AU27:AU28"/>
    <mergeCell ref="G28:O28"/>
    <mergeCell ref="AC28:AD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T27:T28"/>
    <mergeCell ref="U27:U28"/>
    <mergeCell ref="V27:V28"/>
    <mergeCell ref="W27:Y28"/>
    <mergeCell ref="Z27:AB28"/>
    <mergeCell ref="AC27:AD27"/>
    <mergeCell ref="B27:F28"/>
    <mergeCell ref="G27:O27"/>
    <mergeCell ref="P27:P28"/>
    <mergeCell ref="Q27:Q28"/>
    <mergeCell ref="R27:R28"/>
    <mergeCell ref="S27:S28"/>
    <mergeCell ref="AQ25:AQ26"/>
    <mergeCell ref="AR25:AR26"/>
    <mergeCell ref="B25:F26"/>
    <mergeCell ref="P25:P26"/>
    <mergeCell ref="Q25:Q26"/>
    <mergeCell ref="R25:R26"/>
    <mergeCell ref="S25:S26"/>
    <mergeCell ref="AN25:AN26"/>
    <mergeCell ref="AO25:AO26"/>
    <mergeCell ref="AP25:AP26"/>
    <mergeCell ref="AQ27:AQ28"/>
    <mergeCell ref="AR27:AR28"/>
    <mergeCell ref="AS25:AS26"/>
    <mergeCell ref="AT25:AT26"/>
    <mergeCell ref="AU25:AU26"/>
    <mergeCell ref="G26:O26"/>
    <mergeCell ref="AC26:AD26"/>
    <mergeCell ref="AK25:AK26"/>
    <mergeCell ref="AL25:AL26"/>
    <mergeCell ref="AM25:AM26"/>
    <mergeCell ref="AE25:AE26"/>
    <mergeCell ref="AF25:AF26"/>
    <mergeCell ref="AG25:AG26"/>
    <mergeCell ref="AH25:AH26"/>
    <mergeCell ref="AI25:AI26"/>
    <mergeCell ref="AJ25:AJ26"/>
    <mergeCell ref="T25:T26"/>
    <mergeCell ref="U25:U26"/>
    <mergeCell ref="V25:V26"/>
    <mergeCell ref="W25:Y26"/>
    <mergeCell ref="Z25:AB26"/>
    <mergeCell ref="AC25:AD25"/>
    <mergeCell ref="G25:O25"/>
    <mergeCell ref="AS23:AS24"/>
    <mergeCell ref="AT23:AT24"/>
    <mergeCell ref="AU23:AU24"/>
    <mergeCell ref="G24:O24"/>
    <mergeCell ref="AC24:AD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T23:T24"/>
    <mergeCell ref="U23:U24"/>
    <mergeCell ref="V23:V24"/>
    <mergeCell ref="W23:Y24"/>
    <mergeCell ref="Z23:AB24"/>
    <mergeCell ref="AC23:AD23"/>
    <mergeCell ref="B23:F24"/>
    <mergeCell ref="G23:O23"/>
    <mergeCell ref="P23:P24"/>
    <mergeCell ref="Q23:Q24"/>
    <mergeCell ref="R23:R24"/>
    <mergeCell ref="S23:S24"/>
    <mergeCell ref="AQ21:AQ22"/>
    <mergeCell ref="AR21:AR22"/>
    <mergeCell ref="B21:F22"/>
    <mergeCell ref="P21:P22"/>
    <mergeCell ref="Q21:Q22"/>
    <mergeCell ref="R21:R22"/>
    <mergeCell ref="S21:S22"/>
    <mergeCell ref="AN21:AN22"/>
    <mergeCell ref="AO21:AO22"/>
    <mergeCell ref="AP21:AP22"/>
    <mergeCell ref="AQ23:AQ24"/>
    <mergeCell ref="AR23:AR24"/>
    <mergeCell ref="AS21:AS22"/>
    <mergeCell ref="AT21:AT22"/>
    <mergeCell ref="AU21:AU22"/>
    <mergeCell ref="G22:O22"/>
    <mergeCell ref="AC22:AD22"/>
    <mergeCell ref="AK21:AK22"/>
    <mergeCell ref="AL21:AL22"/>
    <mergeCell ref="AM21:AM22"/>
    <mergeCell ref="AE21:AE22"/>
    <mergeCell ref="AF21:AF22"/>
    <mergeCell ref="AG21:AG22"/>
    <mergeCell ref="AH21:AH22"/>
    <mergeCell ref="AI21:AI22"/>
    <mergeCell ref="AJ21:AJ22"/>
    <mergeCell ref="T21:T22"/>
    <mergeCell ref="U21:U22"/>
    <mergeCell ref="V21:V22"/>
    <mergeCell ref="W21:Y22"/>
    <mergeCell ref="Z21:AB22"/>
    <mergeCell ref="AC21:AD21"/>
    <mergeCell ref="G21:O21"/>
    <mergeCell ref="AS19:AS20"/>
    <mergeCell ref="AT19:AT20"/>
    <mergeCell ref="AU19:AU20"/>
    <mergeCell ref="G20:O20"/>
    <mergeCell ref="AC20:AD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T19:T20"/>
    <mergeCell ref="U19:U20"/>
    <mergeCell ref="V19:V20"/>
    <mergeCell ref="W19:Y20"/>
    <mergeCell ref="Z19:AB20"/>
    <mergeCell ref="AC19:AD19"/>
    <mergeCell ref="B19:F20"/>
    <mergeCell ref="G19:O19"/>
    <mergeCell ref="P19:P20"/>
    <mergeCell ref="Q19:Q20"/>
    <mergeCell ref="R19:R20"/>
    <mergeCell ref="S19:S20"/>
    <mergeCell ref="AQ17:AQ18"/>
    <mergeCell ref="AR17:AR18"/>
    <mergeCell ref="B17:F18"/>
    <mergeCell ref="P17:P18"/>
    <mergeCell ref="Q17:Q18"/>
    <mergeCell ref="R17:R18"/>
    <mergeCell ref="S17:S18"/>
    <mergeCell ref="AN17:AN18"/>
    <mergeCell ref="AO17:AO18"/>
    <mergeCell ref="AP17:AP18"/>
    <mergeCell ref="AQ19:AQ20"/>
    <mergeCell ref="AR19:AR20"/>
    <mergeCell ref="AS17:AS18"/>
    <mergeCell ref="AT17:AT18"/>
    <mergeCell ref="AU17:AU18"/>
    <mergeCell ref="G18:O18"/>
    <mergeCell ref="AC18:AD18"/>
    <mergeCell ref="AK17:AK18"/>
    <mergeCell ref="AL17:AL18"/>
    <mergeCell ref="AM17:AM18"/>
    <mergeCell ref="AE17:AE18"/>
    <mergeCell ref="AF17:AF18"/>
    <mergeCell ref="AG17:AG18"/>
    <mergeCell ref="AH17:AH18"/>
    <mergeCell ref="AI17:AI18"/>
    <mergeCell ref="AJ17:AJ18"/>
    <mergeCell ref="T17:T18"/>
    <mergeCell ref="U17:U18"/>
    <mergeCell ref="V17:V18"/>
    <mergeCell ref="W17:Y18"/>
    <mergeCell ref="Z17:AB18"/>
    <mergeCell ref="AC17:AD17"/>
    <mergeCell ref="G17:O17"/>
    <mergeCell ref="AS15:AS16"/>
    <mergeCell ref="AT15:AT16"/>
    <mergeCell ref="AU15:AU16"/>
    <mergeCell ref="G16:O16"/>
    <mergeCell ref="AC16:AD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T15:T16"/>
    <mergeCell ref="U15:U16"/>
    <mergeCell ref="V15:V16"/>
    <mergeCell ref="W15:Y16"/>
    <mergeCell ref="Z15:AB16"/>
    <mergeCell ref="AC15:AD15"/>
    <mergeCell ref="B15:F16"/>
    <mergeCell ref="G15:O15"/>
    <mergeCell ref="P15:P16"/>
    <mergeCell ref="Q15:Q16"/>
    <mergeCell ref="R15:R16"/>
    <mergeCell ref="S15:S16"/>
    <mergeCell ref="AQ13:AQ14"/>
    <mergeCell ref="AR13:AR14"/>
    <mergeCell ref="B13:F14"/>
    <mergeCell ref="P13:P14"/>
    <mergeCell ref="Q13:Q14"/>
    <mergeCell ref="R13:R14"/>
    <mergeCell ref="S13:S14"/>
    <mergeCell ref="AN13:AN14"/>
    <mergeCell ref="AO13:AO14"/>
    <mergeCell ref="AP13:AP14"/>
    <mergeCell ref="AQ15:AQ16"/>
    <mergeCell ref="AR15:AR16"/>
    <mergeCell ref="AS13:AS14"/>
    <mergeCell ref="AT13:AT14"/>
    <mergeCell ref="AU13:AU14"/>
    <mergeCell ref="G14:O14"/>
    <mergeCell ref="AC14:AD14"/>
    <mergeCell ref="AK13:AK14"/>
    <mergeCell ref="AL13:AL14"/>
    <mergeCell ref="AM13:AM14"/>
    <mergeCell ref="AE13:AE14"/>
    <mergeCell ref="AF13:AF14"/>
    <mergeCell ref="AG13:AG14"/>
    <mergeCell ref="AH13:AH14"/>
    <mergeCell ref="AI13:AI14"/>
    <mergeCell ref="AJ13:AJ14"/>
    <mergeCell ref="D8:AU8"/>
    <mergeCell ref="AT10:AU11"/>
    <mergeCell ref="G11:O12"/>
    <mergeCell ref="P11:P12"/>
    <mergeCell ref="T13:T14"/>
    <mergeCell ref="U13:U14"/>
    <mergeCell ref="V13:V14"/>
    <mergeCell ref="W13:Y14"/>
    <mergeCell ref="Z13:AB14"/>
    <mergeCell ref="AC13:AD13"/>
    <mergeCell ref="B10:F12"/>
    <mergeCell ref="G10:O10"/>
    <mergeCell ref="P10:V10"/>
    <mergeCell ref="W10:AB10"/>
    <mergeCell ref="G13:O13"/>
    <mergeCell ref="D3:AU3"/>
    <mergeCell ref="D4:AU4"/>
    <mergeCell ref="D5:AU5"/>
    <mergeCell ref="D6:AU6"/>
    <mergeCell ref="D7:AU7"/>
    <mergeCell ref="AC10:AD12"/>
    <mergeCell ref="AE10:AS12"/>
    <mergeCell ref="Q11:R12"/>
    <mergeCell ref="S11:T12"/>
    <mergeCell ref="U11:V12"/>
    <mergeCell ref="W11:Y12"/>
    <mergeCell ref="Z11:AB12"/>
  </mergeCells>
  <dataValidations count="3">
    <dataValidation allowBlank="1" showInputMessage="1" showErrorMessage="1" imeMode="off" sqref="P13:V32 AE13:AU32"/>
    <dataValidation allowBlank="1" showInputMessage="1" showErrorMessage="1" imeMode="fullKatakana" sqref="G31:O31 G15:O15 G13:O13 G19:O19 G21:O21 G23:O23 G25:O25 G27:O27 G29:O29 G17:O17"/>
    <dataValidation allowBlank="1" showInputMessage="1" showErrorMessage="1" imeMode="on" sqref="G14:O14 B13:F32 G16:O16 W13:AB32"/>
  </dataValidations>
  <printOptions horizontalCentered="1"/>
  <pageMargins left="0.5905511811023623" right="0.5905511811023623" top="0.7874015748031497" bottom="0.5905511811023623" header="0.5118110236220472" footer="0.35433070866141736"/>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B16" sqref="B16:L16"/>
    </sheetView>
  </sheetViews>
  <sheetFormatPr defaultColWidth="10.25390625" defaultRowHeight="12.75"/>
  <cols>
    <col min="1" max="1" width="4.25390625" style="192" customWidth="1"/>
    <col min="2" max="2" width="18.875" style="192" customWidth="1"/>
    <col min="3" max="3" width="6.875" style="192" bestFit="1" customWidth="1"/>
    <col min="4" max="4" width="14.125" style="192" bestFit="1" customWidth="1"/>
    <col min="5" max="5" width="8.75390625" style="192" customWidth="1"/>
    <col min="6" max="6" width="6.25390625" style="192" bestFit="1" customWidth="1"/>
    <col min="7" max="10" width="4.00390625" style="192" bestFit="1" customWidth="1"/>
    <col min="11" max="11" width="4.625" style="192" bestFit="1" customWidth="1"/>
    <col min="12" max="12" width="3.75390625" style="192" customWidth="1"/>
    <col min="13" max="13" width="1.75390625" style="192" customWidth="1"/>
    <col min="14" max="16384" width="10.25390625" style="192" customWidth="1"/>
  </cols>
  <sheetData>
    <row r="1" spans="1:13" ht="24">
      <c r="A1" s="555" t="s">
        <v>638</v>
      </c>
      <c r="B1" s="556"/>
      <c r="C1" s="556"/>
      <c r="D1" s="556"/>
      <c r="E1" s="556"/>
      <c r="F1" s="556"/>
      <c r="G1" s="556"/>
      <c r="H1" s="556"/>
      <c r="I1" s="556"/>
      <c r="J1" s="556"/>
      <c r="K1" s="556"/>
      <c r="L1" s="556"/>
      <c r="M1" s="556"/>
    </row>
    <row r="2" spans="2:12" ht="5.25" customHeight="1">
      <c r="B2" s="191"/>
      <c r="C2" s="191"/>
      <c r="D2" s="193"/>
      <c r="E2" s="193"/>
      <c r="F2" s="193"/>
      <c r="G2" s="193"/>
      <c r="H2" s="193"/>
      <c r="I2" s="193"/>
      <c r="J2" s="193"/>
      <c r="K2" s="193"/>
      <c r="L2" s="193"/>
    </row>
    <row r="3" spans="6:12" ht="19.5" customHeight="1">
      <c r="F3" s="194" t="s">
        <v>639</v>
      </c>
      <c r="G3" s="195">
        <v>5</v>
      </c>
      <c r="H3" s="196" t="s">
        <v>640</v>
      </c>
      <c r="I3" s="195">
        <v>5</v>
      </c>
      <c r="J3" s="196" t="s">
        <v>641</v>
      </c>
      <c r="K3" s="195">
        <v>9</v>
      </c>
      <c r="L3" s="197" t="s">
        <v>642</v>
      </c>
    </row>
    <row r="4" ht="19.5" customHeight="1"/>
    <row r="5" spans="1:11" ht="14.25">
      <c r="A5" s="557" t="s">
        <v>643</v>
      </c>
      <c r="B5" s="558"/>
      <c r="D5" s="198"/>
      <c r="E5" s="198"/>
      <c r="F5" s="198"/>
      <c r="G5" s="199"/>
      <c r="H5" s="198"/>
      <c r="I5" s="198"/>
      <c r="J5" s="198"/>
      <c r="K5" s="198"/>
    </row>
    <row r="6" spans="2:11" ht="16.5" customHeight="1">
      <c r="B6" s="198"/>
      <c r="C6" s="198"/>
      <c r="D6" s="198"/>
      <c r="E6" s="198"/>
      <c r="F6" s="198"/>
      <c r="G6" s="198"/>
      <c r="H6" s="198"/>
      <c r="I6" s="198"/>
      <c r="J6" s="198"/>
      <c r="K6" s="198"/>
    </row>
    <row r="7" spans="4:11" ht="24.75" customHeight="1">
      <c r="D7" s="200" t="s">
        <v>53</v>
      </c>
      <c r="E7" s="559" t="s">
        <v>644</v>
      </c>
      <c r="F7" s="560"/>
      <c r="G7" s="560"/>
      <c r="H7" s="560"/>
      <c r="I7" s="560"/>
      <c r="J7" s="560"/>
      <c r="K7" s="560"/>
    </row>
    <row r="8" spans="3:11" ht="24.75" customHeight="1">
      <c r="C8" s="201" t="s">
        <v>645</v>
      </c>
      <c r="D8" s="202" t="s">
        <v>646</v>
      </c>
      <c r="E8" s="561" t="s">
        <v>647</v>
      </c>
      <c r="F8" s="562"/>
      <c r="G8" s="562"/>
      <c r="H8" s="562"/>
      <c r="I8" s="562"/>
      <c r="J8" s="562"/>
      <c r="K8" s="562"/>
    </row>
    <row r="9" spans="4:12" ht="24.75" customHeight="1">
      <c r="D9" s="202" t="s">
        <v>665</v>
      </c>
      <c r="E9" s="561" t="s">
        <v>648</v>
      </c>
      <c r="F9" s="562"/>
      <c r="G9" s="562"/>
      <c r="H9" s="562"/>
      <c r="I9" s="562"/>
      <c r="J9" s="562"/>
      <c r="K9" s="562"/>
      <c r="L9" s="201"/>
    </row>
    <row r="10" spans="14:16" ht="24" customHeight="1">
      <c r="N10" s="203"/>
      <c r="O10" s="203"/>
      <c r="P10" s="203"/>
    </row>
    <row r="11" spans="1:16" s="198" customFormat="1" ht="48" customHeight="1">
      <c r="A11" s="563" t="s">
        <v>666</v>
      </c>
      <c r="B11" s="564"/>
      <c r="C11" s="564"/>
      <c r="D11" s="564"/>
      <c r="E11" s="564"/>
      <c r="F11" s="564"/>
      <c r="G11" s="564"/>
      <c r="H11" s="564"/>
      <c r="I11" s="564"/>
      <c r="J11" s="564"/>
      <c r="K11" s="564"/>
      <c r="L11" s="564"/>
      <c r="N11" s="203"/>
      <c r="O11" s="203"/>
      <c r="P11" s="203"/>
    </row>
    <row r="12" spans="1:16" s="198" customFormat="1" ht="9.75" customHeight="1">
      <c r="A12" s="204"/>
      <c r="B12" s="205"/>
      <c r="C12" s="205"/>
      <c r="D12" s="205"/>
      <c r="E12" s="205"/>
      <c r="F12" s="205"/>
      <c r="G12" s="205"/>
      <c r="H12" s="205"/>
      <c r="I12" s="205"/>
      <c r="J12" s="205"/>
      <c r="K12" s="205"/>
      <c r="L12" s="205"/>
      <c r="M12" s="206"/>
      <c r="N12" s="203"/>
      <c r="O12" s="203"/>
      <c r="P12" s="203"/>
    </row>
    <row r="13" spans="1:16" s="198" customFormat="1" ht="48" customHeight="1">
      <c r="A13" s="207" t="s">
        <v>649</v>
      </c>
      <c r="B13" s="551" t="s">
        <v>650</v>
      </c>
      <c r="C13" s="551"/>
      <c r="D13" s="552"/>
      <c r="E13" s="552"/>
      <c r="F13" s="552"/>
      <c r="G13" s="552"/>
      <c r="H13" s="552"/>
      <c r="I13" s="552"/>
      <c r="J13" s="552"/>
      <c r="K13" s="552"/>
      <c r="L13" s="552"/>
      <c r="M13" s="208"/>
      <c r="N13" s="203"/>
      <c r="O13" s="203"/>
      <c r="P13" s="203"/>
    </row>
    <row r="14" spans="1:16" s="198" customFormat="1" ht="33" customHeight="1">
      <c r="A14" s="207" t="s">
        <v>651</v>
      </c>
      <c r="B14" s="551" t="s">
        <v>652</v>
      </c>
      <c r="C14" s="551"/>
      <c r="D14" s="552"/>
      <c r="E14" s="552"/>
      <c r="F14" s="552"/>
      <c r="G14" s="552"/>
      <c r="H14" s="552"/>
      <c r="I14" s="552"/>
      <c r="J14" s="552"/>
      <c r="K14" s="552"/>
      <c r="L14" s="552"/>
      <c r="M14" s="208"/>
      <c r="N14" s="203"/>
      <c r="O14" s="203"/>
      <c r="P14" s="203"/>
    </row>
    <row r="15" spans="1:16" s="198" customFormat="1" ht="48" customHeight="1">
      <c r="A15" s="207" t="s">
        <v>653</v>
      </c>
      <c r="B15" s="551" t="s">
        <v>684</v>
      </c>
      <c r="C15" s="551"/>
      <c r="D15" s="552"/>
      <c r="E15" s="552"/>
      <c r="F15" s="552"/>
      <c r="G15" s="552"/>
      <c r="H15" s="552"/>
      <c r="I15" s="552"/>
      <c r="J15" s="552"/>
      <c r="K15" s="552"/>
      <c r="L15" s="552"/>
      <c r="M15" s="208"/>
      <c r="N15" s="203"/>
      <c r="O15" s="203"/>
      <c r="P15" s="203"/>
    </row>
    <row r="16" spans="1:16" s="198" customFormat="1" ht="48" customHeight="1">
      <c r="A16" s="207" t="s">
        <v>654</v>
      </c>
      <c r="B16" s="551" t="s">
        <v>655</v>
      </c>
      <c r="C16" s="551"/>
      <c r="D16" s="552"/>
      <c r="E16" s="552"/>
      <c r="F16" s="552"/>
      <c r="G16" s="552"/>
      <c r="H16" s="552"/>
      <c r="I16" s="552"/>
      <c r="J16" s="552"/>
      <c r="K16" s="552"/>
      <c r="L16" s="552"/>
      <c r="M16" s="208"/>
      <c r="N16" s="203"/>
      <c r="O16" s="203"/>
      <c r="P16" s="203"/>
    </row>
    <row r="17" spans="1:16" s="198" customFormat="1" ht="48" customHeight="1">
      <c r="A17" s="207" t="s">
        <v>656</v>
      </c>
      <c r="B17" s="551" t="s">
        <v>657</v>
      </c>
      <c r="C17" s="551"/>
      <c r="D17" s="552"/>
      <c r="E17" s="552"/>
      <c r="F17" s="552"/>
      <c r="G17" s="552"/>
      <c r="H17" s="552"/>
      <c r="I17" s="552"/>
      <c r="J17" s="552"/>
      <c r="K17" s="552"/>
      <c r="L17" s="552"/>
      <c r="M17" s="208"/>
      <c r="N17" s="203"/>
      <c r="O17" s="203"/>
      <c r="P17" s="203"/>
    </row>
    <row r="18" spans="1:16" s="198" customFormat="1" ht="9.75" customHeight="1">
      <c r="A18" s="209"/>
      <c r="B18" s="210"/>
      <c r="C18" s="210"/>
      <c r="D18" s="210"/>
      <c r="E18" s="210"/>
      <c r="F18" s="210"/>
      <c r="G18" s="210"/>
      <c r="H18" s="210"/>
      <c r="I18" s="210"/>
      <c r="J18" s="210"/>
      <c r="K18" s="210"/>
      <c r="L18" s="210"/>
      <c r="M18" s="211"/>
      <c r="N18" s="203"/>
      <c r="O18" s="203"/>
      <c r="P18" s="203"/>
    </row>
    <row r="19" spans="14:16" s="198" customFormat="1" ht="9.75" customHeight="1">
      <c r="N19" s="203"/>
      <c r="O19" s="203"/>
      <c r="P19" s="203"/>
    </row>
    <row r="20" spans="1:16" s="198" customFormat="1" ht="60" customHeight="1">
      <c r="A20" s="553" t="s">
        <v>658</v>
      </c>
      <c r="B20" s="554"/>
      <c r="C20" s="554"/>
      <c r="D20" s="554"/>
      <c r="E20" s="554"/>
      <c r="F20" s="554"/>
      <c r="G20" s="554"/>
      <c r="H20" s="554"/>
      <c r="I20" s="554"/>
      <c r="J20" s="554"/>
      <c r="K20" s="554"/>
      <c r="L20" s="554"/>
      <c r="N20" s="212"/>
      <c r="O20" s="212"/>
      <c r="P20" s="212"/>
    </row>
    <row r="21" ht="82.5" customHeight="1"/>
    <row r="22" ht="4.5" customHeight="1"/>
  </sheetData>
  <sheetProtection password="CC09" sheet="1"/>
  <mergeCells count="12">
    <mergeCell ref="A1:M1"/>
    <mergeCell ref="A5:B5"/>
    <mergeCell ref="E7:K7"/>
    <mergeCell ref="E8:K8"/>
    <mergeCell ref="E9:K9"/>
    <mergeCell ref="A11:L11"/>
    <mergeCell ref="B13:L13"/>
    <mergeCell ref="B14:L14"/>
    <mergeCell ref="B15:L15"/>
    <mergeCell ref="B16:L16"/>
    <mergeCell ref="B17:L17"/>
    <mergeCell ref="A20:L20"/>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Q57"/>
  <sheetViews>
    <sheetView tabSelected="1" view="pageBreakPreview" zoomScaleSheetLayoutView="100" zoomScalePageLayoutView="0" workbookViewId="0" topLeftCell="A4">
      <selection activeCell="B38" sqref="B38:M38"/>
    </sheetView>
  </sheetViews>
  <sheetFormatPr defaultColWidth="9.00390625" defaultRowHeight="12.75"/>
  <cols>
    <col min="1" max="1" width="4.75390625" style="26" customWidth="1"/>
    <col min="2" max="17" width="6.375" style="26" customWidth="1"/>
    <col min="18" max="16384" width="9.125" style="26" customWidth="1"/>
  </cols>
  <sheetData>
    <row r="1" spans="1:17" s="189" customFormat="1" ht="18" customHeight="1">
      <c r="A1" s="640"/>
      <c r="B1" s="640"/>
      <c r="C1" s="640"/>
      <c r="D1" s="640"/>
      <c r="E1" s="640"/>
      <c r="F1" s="640"/>
      <c r="G1" s="640"/>
      <c r="H1" s="640"/>
      <c r="I1" s="640"/>
      <c r="J1" s="640"/>
      <c r="K1" s="640"/>
      <c r="L1" s="640"/>
      <c r="M1" s="640"/>
      <c r="N1" s="640"/>
      <c r="O1" s="640"/>
      <c r="P1" s="640"/>
      <c r="Q1" s="640"/>
    </row>
    <row r="2" spans="1:17" ht="19.5" customHeight="1">
      <c r="A2" s="588" t="s">
        <v>683</v>
      </c>
      <c r="B2" s="588"/>
      <c r="C2" s="588"/>
      <c r="D2" s="588"/>
      <c r="E2" s="588"/>
      <c r="F2" s="588"/>
      <c r="G2" s="588"/>
      <c r="H2" s="588"/>
      <c r="I2" s="588"/>
      <c r="J2" s="588"/>
      <c r="K2" s="588"/>
      <c r="L2" s="588"/>
      <c r="M2" s="588"/>
      <c r="N2" s="588"/>
      <c r="O2" s="588"/>
      <c r="P2" s="588"/>
      <c r="Q2" s="588"/>
    </row>
    <row r="3" spans="1:17" ht="21" customHeight="1">
      <c r="A3" s="27"/>
      <c r="B3" s="27"/>
      <c r="C3" s="27"/>
      <c r="D3" s="27"/>
      <c r="E3" s="569" t="s">
        <v>50</v>
      </c>
      <c r="F3" s="569"/>
      <c r="G3" s="569"/>
      <c r="H3" s="569"/>
      <c r="I3" s="569"/>
      <c r="J3" s="569"/>
      <c r="K3" s="569"/>
      <c r="L3" s="569"/>
      <c r="M3" s="569"/>
      <c r="N3" s="28" t="s">
        <v>51</v>
      </c>
      <c r="O3" s="27"/>
      <c r="P3" s="27"/>
      <c r="Q3" s="27"/>
    </row>
    <row r="4" spans="1:17" ht="18" customHeight="1">
      <c r="A4" s="29"/>
      <c r="B4" s="29"/>
      <c r="C4" s="29"/>
      <c r="D4" s="29"/>
      <c r="E4" s="29"/>
      <c r="F4" s="29"/>
      <c r="G4" s="29"/>
      <c r="H4" s="29"/>
      <c r="I4" s="29"/>
      <c r="J4" s="29"/>
      <c r="K4" s="29"/>
      <c r="L4" s="29"/>
      <c r="M4" s="29"/>
      <c r="N4" s="72" t="s">
        <v>96</v>
      </c>
      <c r="O4" s="73"/>
      <c r="P4" s="570" t="s">
        <v>97</v>
      </c>
      <c r="Q4" s="571"/>
    </row>
    <row r="5" spans="1:17" ht="6" customHeight="1">
      <c r="A5" s="27"/>
      <c r="B5" s="27"/>
      <c r="C5" s="27"/>
      <c r="D5" s="27"/>
      <c r="E5" s="27"/>
      <c r="F5" s="27"/>
      <c r="G5" s="27"/>
      <c r="H5" s="27"/>
      <c r="I5" s="27"/>
      <c r="J5" s="27"/>
      <c r="K5" s="27"/>
      <c r="L5" s="27"/>
      <c r="M5" s="27"/>
      <c r="N5" s="27"/>
      <c r="O5" s="27"/>
      <c r="P5" s="27"/>
      <c r="Q5" s="27"/>
    </row>
    <row r="6" spans="1:17" ht="24" customHeight="1">
      <c r="A6" s="27"/>
      <c r="B6" s="27"/>
      <c r="C6" s="27"/>
      <c r="D6" s="27"/>
      <c r="E6" s="27"/>
      <c r="F6" s="27"/>
      <c r="G6" s="27"/>
      <c r="H6" s="27"/>
      <c r="I6" s="27"/>
      <c r="J6" s="27"/>
      <c r="K6" s="27"/>
      <c r="L6" s="27"/>
      <c r="M6" s="27"/>
      <c r="N6" s="572" t="s">
        <v>52</v>
      </c>
      <c r="O6" s="573"/>
      <c r="P6" s="574"/>
      <c r="Q6" s="575"/>
    </row>
    <row r="7" spans="1:17" ht="6" customHeight="1">
      <c r="A7" s="27"/>
      <c r="B7" s="27"/>
      <c r="C7" s="27"/>
      <c r="D7" s="27"/>
      <c r="E7" s="27"/>
      <c r="F7" s="27"/>
      <c r="G7" s="27"/>
      <c r="H7" s="27"/>
      <c r="I7" s="27"/>
      <c r="J7" s="27"/>
      <c r="K7" s="27"/>
      <c r="L7" s="27"/>
      <c r="M7" s="27"/>
      <c r="N7" s="27"/>
      <c r="O7" s="27"/>
      <c r="P7" s="27"/>
      <c r="Q7" s="27"/>
    </row>
    <row r="8" spans="1:17" ht="26.25" customHeight="1">
      <c r="A8" s="29"/>
      <c r="B8" s="576" t="s">
        <v>53</v>
      </c>
      <c r="C8" s="576"/>
      <c r="D8" s="577" t="s">
        <v>104</v>
      </c>
      <c r="E8" s="577"/>
      <c r="F8" s="577"/>
      <c r="G8" s="577"/>
      <c r="H8" s="577"/>
      <c r="I8" s="577"/>
      <c r="J8" s="577"/>
      <c r="K8" s="577"/>
      <c r="L8" s="28"/>
      <c r="M8" s="64"/>
      <c r="N8" s="578" t="s">
        <v>54</v>
      </c>
      <c r="O8" s="579"/>
      <c r="P8" s="579"/>
      <c r="Q8" s="580"/>
    </row>
    <row r="9" spans="2:17" ht="28.5" customHeight="1">
      <c r="B9" s="587" t="s">
        <v>98</v>
      </c>
      <c r="C9" s="587"/>
      <c r="D9" s="589" t="s">
        <v>105</v>
      </c>
      <c r="E9" s="589"/>
      <c r="F9" s="589"/>
      <c r="G9" s="589"/>
      <c r="H9" s="589"/>
      <c r="I9" s="589"/>
      <c r="J9" s="589"/>
      <c r="K9" s="589"/>
      <c r="L9" s="32"/>
      <c r="M9" s="64"/>
      <c r="N9" s="581"/>
      <c r="O9" s="582"/>
      <c r="P9" s="582"/>
      <c r="Q9" s="583"/>
    </row>
    <row r="10" spans="2:17" ht="28.5" customHeight="1">
      <c r="B10" s="576" t="s">
        <v>99</v>
      </c>
      <c r="C10" s="576"/>
      <c r="D10" s="591" t="s">
        <v>106</v>
      </c>
      <c r="E10" s="591"/>
      <c r="F10" s="591"/>
      <c r="G10" s="591"/>
      <c r="H10" s="591"/>
      <c r="I10" s="591"/>
      <c r="J10" s="591"/>
      <c r="K10" s="591"/>
      <c r="L10" s="32"/>
      <c r="M10" s="64"/>
      <c r="N10" s="581"/>
      <c r="O10" s="582"/>
      <c r="P10" s="582"/>
      <c r="Q10" s="583"/>
    </row>
    <row r="11" spans="2:17" ht="28.5" customHeight="1">
      <c r="B11" s="602" t="s">
        <v>667</v>
      </c>
      <c r="C11" s="576"/>
      <c r="D11" s="591" t="s">
        <v>107</v>
      </c>
      <c r="E11" s="591"/>
      <c r="F11" s="591"/>
      <c r="G11" s="591"/>
      <c r="H11" s="591"/>
      <c r="I11" s="591"/>
      <c r="J11" s="591"/>
      <c r="K11" s="591"/>
      <c r="L11" s="32"/>
      <c r="M11" s="64"/>
      <c r="N11" s="581"/>
      <c r="O11" s="582"/>
      <c r="P11" s="582"/>
      <c r="Q11" s="583"/>
    </row>
    <row r="12" spans="2:17" ht="18" customHeight="1">
      <c r="B12" s="33"/>
      <c r="C12" s="33"/>
      <c r="D12" s="34"/>
      <c r="E12" s="35"/>
      <c r="F12" s="34"/>
      <c r="G12" s="35"/>
      <c r="H12" s="36"/>
      <c r="I12" s="36"/>
      <c r="J12" s="36"/>
      <c r="K12" s="36"/>
      <c r="L12" s="36"/>
      <c r="M12" s="36"/>
      <c r="N12" s="584"/>
      <c r="O12" s="585"/>
      <c r="P12" s="585"/>
      <c r="Q12" s="586"/>
    </row>
    <row r="13" spans="1:17" s="37" customFormat="1" ht="9" customHeight="1">
      <c r="A13" s="26"/>
      <c r="B13" s="33"/>
      <c r="C13" s="33"/>
      <c r="D13" s="34"/>
      <c r="E13" s="35"/>
      <c r="F13" s="34"/>
      <c r="G13" s="35"/>
      <c r="H13" s="36"/>
      <c r="I13" s="36"/>
      <c r="J13" s="36"/>
      <c r="K13" s="36"/>
      <c r="L13" s="36"/>
      <c r="M13" s="36"/>
      <c r="N13" s="32"/>
      <c r="O13" s="32"/>
      <c r="P13" s="32"/>
      <c r="Q13" s="32"/>
    </row>
    <row r="14" spans="2:17" s="37" customFormat="1" ht="18" customHeight="1">
      <c r="B14" s="590" t="s">
        <v>57</v>
      </c>
      <c r="C14" s="590"/>
      <c r="D14" s="590"/>
      <c r="E14" s="590"/>
      <c r="F14" s="590"/>
      <c r="G14" s="590"/>
      <c r="H14" s="590"/>
      <c r="I14" s="590"/>
      <c r="J14" s="590"/>
      <c r="K14" s="590"/>
      <c r="L14" s="590"/>
      <c r="M14" s="590"/>
      <c r="N14" s="590"/>
      <c r="O14" s="590"/>
      <c r="P14" s="590"/>
      <c r="Q14" s="590"/>
    </row>
    <row r="15" spans="2:17" s="37" customFormat="1" ht="18" customHeight="1">
      <c r="B15" s="590" t="s">
        <v>58</v>
      </c>
      <c r="C15" s="590"/>
      <c r="D15" s="590"/>
      <c r="E15" s="590"/>
      <c r="F15" s="590"/>
      <c r="G15" s="590"/>
      <c r="H15" s="590"/>
      <c r="I15" s="590"/>
      <c r="J15" s="590"/>
      <c r="K15" s="590"/>
      <c r="L15" s="590"/>
      <c r="M15" s="590"/>
      <c r="N15" s="590"/>
      <c r="O15" s="590"/>
      <c r="P15" s="590"/>
      <c r="Q15" s="590"/>
    </row>
    <row r="16" spans="1:17" ht="9" customHeight="1">
      <c r="A16" s="37"/>
      <c r="B16" s="37"/>
      <c r="C16" s="37"/>
      <c r="D16" s="37"/>
      <c r="E16" s="37"/>
      <c r="F16" s="37"/>
      <c r="G16" s="37"/>
      <c r="H16" s="37"/>
      <c r="I16" s="37"/>
      <c r="J16" s="37"/>
      <c r="K16" s="37"/>
      <c r="L16" s="37"/>
      <c r="M16" s="37"/>
      <c r="N16" s="37"/>
      <c r="O16" s="37"/>
      <c r="P16" s="37"/>
      <c r="Q16" s="37"/>
    </row>
    <row r="17" spans="1:17" ht="18" customHeight="1">
      <c r="A17" s="592" t="s">
        <v>59</v>
      </c>
      <c r="B17" s="594" t="s">
        <v>60</v>
      </c>
      <c r="C17" s="595"/>
      <c r="D17" s="595"/>
      <c r="E17" s="595"/>
      <c r="F17" s="595"/>
      <c r="G17" s="595"/>
      <c r="H17" s="595"/>
      <c r="I17" s="595"/>
      <c r="J17" s="595"/>
      <c r="K17" s="595"/>
      <c r="L17" s="595"/>
      <c r="M17" s="596"/>
      <c r="N17" s="572" t="s">
        <v>100</v>
      </c>
      <c r="O17" s="573"/>
      <c r="P17" s="600" t="s">
        <v>62</v>
      </c>
      <c r="Q17" s="601"/>
    </row>
    <row r="18" spans="1:17" ht="18" customHeight="1">
      <c r="A18" s="593"/>
      <c r="B18" s="597"/>
      <c r="C18" s="598"/>
      <c r="D18" s="598"/>
      <c r="E18" s="598"/>
      <c r="F18" s="598"/>
      <c r="G18" s="598"/>
      <c r="H18" s="598"/>
      <c r="I18" s="598"/>
      <c r="J18" s="598"/>
      <c r="K18" s="598"/>
      <c r="L18" s="598"/>
      <c r="M18" s="599"/>
      <c r="N18" s="74" t="s">
        <v>63</v>
      </c>
      <c r="O18" s="74" t="s">
        <v>64</v>
      </c>
      <c r="P18" s="75" t="s">
        <v>65</v>
      </c>
      <c r="Q18" s="76" t="s">
        <v>66</v>
      </c>
    </row>
    <row r="19" spans="1:17" s="46" customFormat="1" ht="21" customHeight="1">
      <c r="A19" s="51">
        <v>1</v>
      </c>
      <c r="B19" s="603" t="s">
        <v>101</v>
      </c>
      <c r="C19" s="604"/>
      <c r="D19" s="604"/>
      <c r="E19" s="604"/>
      <c r="F19" s="604"/>
      <c r="G19" s="604"/>
      <c r="H19" s="604"/>
      <c r="I19" s="604"/>
      <c r="J19" s="604"/>
      <c r="K19" s="604"/>
      <c r="L19" s="77"/>
      <c r="M19" s="78"/>
      <c r="N19" s="79" t="s">
        <v>68</v>
      </c>
      <c r="O19" s="79" t="s">
        <v>68</v>
      </c>
      <c r="P19" s="44"/>
      <c r="Q19" s="45"/>
    </row>
    <row r="20" spans="1:17" s="46" customFormat="1" ht="21" customHeight="1">
      <c r="A20" s="48">
        <v>2</v>
      </c>
      <c r="B20" s="567" t="s">
        <v>71</v>
      </c>
      <c r="C20" s="568"/>
      <c r="D20" s="568"/>
      <c r="E20" s="568"/>
      <c r="F20" s="568"/>
      <c r="G20" s="568"/>
      <c r="H20" s="568"/>
      <c r="I20" s="568"/>
      <c r="J20" s="568"/>
      <c r="K20" s="568"/>
      <c r="L20" s="568"/>
      <c r="M20" s="611"/>
      <c r="N20" s="49" t="s">
        <v>626</v>
      </c>
      <c r="O20" s="50" t="s">
        <v>626</v>
      </c>
      <c r="P20" s="44"/>
      <c r="Q20" s="51"/>
    </row>
    <row r="21" spans="1:17" s="46" customFormat="1" ht="21" customHeight="1">
      <c r="A21" s="605">
        <v>3</v>
      </c>
      <c r="B21" s="621" t="s">
        <v>73</v>
      </c>
      <c r="C21" s="622"/>
      <c r="D21" s="622"/>
      <c r="E21" s="622"/>
      <c r="F21" s="622"/>
      <c r="G21" s="622"/>
      <c r="H21" s="622"/>
      <c r="I21" s="622"/>
      <c r="J21" s="622"/>
      <c r="K21" s="622"/>
      <c r="L21" s="622"/>
      <c r="M21" s="623"/>
      <c r="N21" s="624" t="s">
        <v>626</v>
      </c>
      <c r="O21" s="605" t="s">
        <v>626</v>
      </c>
      <c r="P21" s="607"/>
      <c r="Q21" s="616"/>
    </row>
    <row r="22" spans="1:17" s="46" customFormat="1" ht="21" customHeight="1">
      <c r="A22" s="606"/>
      <c r="B22" s="626" t="s">
        <v>74</v>
      </c>
      <c r="C22" s="627"/>
      <c r="D22" s="627"/>
      <c r="E22" s="627"/>
      <c r="F22" s="627"/>
      <c r="G22" s="627"/>
      <c r="H22" s="627"/>
      <c r="I22" s="627"/>
      <c r="J22" s="627"/>
      <c r="K22" s="627"/>
      <c r="L22" s="627"/>
      <c r="M22" s="628"/>
      <c r="N22" s="625"/>
      <c r="O22" s="606"/>
      <c r="P22" s="608"/>
      <c r="Q22" s="617"/>
    </row>
    <row r="23" spans="1:17" s="46" customFormat="1" ht="21" customHeight="1">
      <c r="A23" s="52">
        <v>4</v>
      </c>
      <c r="B23" s="565" t="s">
        <v>668</v>
      </c>
      <c r="C23" s="566"/>
      <c r="D23" s="566"/>
      <c r="E23" s="566"/>
      <c r="F23" s="566"/>
      <c r="G23" s="566"/>
      <c r="H23" s="566"/>
      <c r="I23" s="566"/>
      <c r="J23" s="566"/>
      <c r="K23" s="566"/>
      <c r="L23" s="80"/>
      <c r="M23" s="81"/>
      <c r="N23" s="82" t="s">
        <v>72</v>
      </c>
      <c r="O23" s="82" t="s">
        <v>72</v>
      </c>
      <c r="P23" s="44"/>
      <c r="Q23" s="51"/>
    </row>
    <row r="24" spans="1:17" s="46" customFormat="1" ht="21" customHeight="1">
      <c r="A24" s="48">
        <v>5</v>
      </c>
      <c r="B24" s="567" t="s">
        <v>75</v>
      </c>
      <c r="C24" s="568"/>
      <c r="D24" s="568"/>
      <c r="E24" s="568"/>
      <c r="F24" s="568"/>
      <c r="G24" s="568"/>
      <c r="H24" s="568"/>
      <c r="I24" s="568"/>
      <c r="J24" s="568"/>
      <c r="K24" s="568"/>
      <c r="L24" s="568"/>
      <c r="M24" s="611"/>
      <c r="N24" s="612" t="s">
        <v>627</v>
      </c>
      <c r="O24" s="613"/>
      <c r="P24" s="188"/>
      <c r="Q24" s="185"/>
    </row>
    <row r="25" spans="1:17" s="46" customFormat="1" ht="21" customHeight="1">
      <c r="A25" s="48">
        <v>6</v>
      </c>
      <c r="B25" s="567" t="s">
        <v>76</v>
      </c>
      <c r="C25" s="568"/>
      <c r="D25" s="568"/>
      <c r="E25" s="568"/>
      <c r="F25" s="568"/>
      <c r="G25" s="568"/>
      <c r="H25" s="568"/>
      <c r="I25" s="568"/>
      <c r="J25" s="568"/>
      <c r="K25" s="568"/>
      <c r="L25" s="568"/>
      <c r="M25" s="611"/>
      <c r="N25" s="614"/>
      <c r="O25" s="615"/>
      <c r="P25" s="188"/>
      <c r="Q25" s="185"/>
    </row>
    <row r="26" spans="1:17" s="46" customFormat="1" ht="21" customHeight="1">
      <c r="A26" s="48">
        <v>7</v>
      </c>
      <c r="B26" s="567" t="s">
        <v>77</v>
      </c>
      <c r="C26" s="568"/>
      <c r="D26" s="568"/>
      <c r="E26" s="568"/>
      <c r="F26" s="568"/>
      <c r="G26" s="568"/>
      <c r="H26" s="568"/>
      <c r="I26" s="568"/>
      <c r="J26" s="568"/>
      <c r="K26" s="568"/>
      <c r="L26" s="568"/>
      <c r="M26" s="611"/>
      <c r="N26" s="48" t="s">
        <v>68</v>
      </c>
      <c r="O26" s="50" t="s">
        <v>626</v>
      </c>
      <c r="P26" s="44"/>
      <c r="Q26" s="51"/>
    </row>
    <row r="27" spans="1:17" s="46" customFormat="1" ht="21" customHeight="1">
      <c r="A27" s="48">
        <v>8</v>
      </c>
      <c r="B27" s="618" t="s">
        <v>80</v>
      </c>
      <c r="C27" s="619"/>
      <c r="D27" s="619"/>
      <c r="E27" s="619"/>
      <c r="F27" s="619"/>
      <c r="G27" s="619"/>
      <c r="H27" s="619"/>
      <c r="I27" s="619"/>
      <c r="J27" s="619"/>
      <c r="K27" s="619"/>
      <c r="L27" s="619"/>
      <c r="M27" s="620"/>
      <c r="N27" s="48" t="s">
        <v>68</v>
      </c>
      <c r="O27" s="48" t="s">
        <v>68</v>
      </c>
      <c r="P27" s="44"/>
      <c r="Q27" s="51"/>
    </row>
    <row r="28" spans="1:17" s="46" customFormat="1" ht="21" customHeight="1">
      <c r="A28" s="605">
        <v>9</v>
      </c>
      <c r="B28" s="621" t="s">
        <v>81</v>
      </c>
      <c r="C28" s="622"/>
      <c r="D28" s="622"/>
      <c r="E28" s="622"/>
      <c r="F28" s="622"/>
      <c r="G28" s="622"/>
      <c r="H28" s="622"/>
      <c r="I28" s="622"/>
      <c r="J28" s="622"/>
      <c r="K28" s="622"/>
      <c r="L28" s="622"/>
      <c r="M28" s="623"/>
      <c r="N28" s="605" t="s">
        <v>68</v>
      </c>
      <c r="O28" s="605" t="s">
        <v>68</v>
      </c>
      <c r="P28" s="607"/>
      <c r="Q28" s="616"/>
    </row>
    <row r="29" spans="1:17" s="46" customFormat="1" ht="21" customHeight="1">
      <c r="A29" s="606"/>
      <c r="B29" s="632" t="s">
        <v>82</v>
      </c>
      <c r="C29" s="633"/>
      <c r="D29" s="633"/>
      <c r="E29" s="633"/>
      <c r="F29" s="633"/>
      <c r="G29" s="633"/>
      <c r="H29" s="633"/>
      <c r="I29" s="633"/>
      <c r="J29" s="633"/>
      <c r="K29" s="633"/>
      <c r="L29" s="633"/>
      <c r="M29" s="634"/>
      <c r="N29" s="606"/>
      <c r="O29" s="606"/>
      <c r="P29" s="608"/>
      <c r="Q29" s="617"/>
    </row>
    <row r="30" spans="1:17" s="46" customFormat="1" ht="21" customHeight="1">
      <c r="A30" s="605">
        <v>10</v>
      </c>
      <c r="B30" s="621" t="s">
        <v>83</v>
      </c>
      <c r="C30" s="622"/>
      <c r="D30" s="622"/>
      <c r="E30" s="622"/>
      <c r="F30" s="622"/>
      <c r="G30" s="622"/>
      <c r="H30" s="622"/>
      <c r="I30" s="622"/>
      <c r="J30" s="622"/>
      <c r="K30" s="622"/>
      <c r="L30" s="622"/>
      <c r="M30" s="623"/>
      <c r="N30" s="605" t="s">
        <v>68</v>
      </c>
      <c r="O30" s="605" t="s">
        <v>68</v>
      </c>
      <c r="P30" s="607"/>
      <c r="Q30" s="616"/>
    </row>
    <row r="31" spans="1:17" s="46" customFormat="1" ht="21" customHeight="1">
      <c r="A31" s="645"/>
      <c r="B31" s="637" t="s">
        <v>84</v>
      </c>
      <c r="C31" s="638"/>
      <c r="D31" s="638"/>
      <c r="E31" s="638"/>
      <c r="F31" s="638"/>
      <c r="G31" s="638"/>
      <c r="H31" s="638"/>
      <c r="I31" s="638"/>
      <c r="J31" s="638"/>
      <c r="K31" s="638"/>
      <c r="L31" s="638"/>
      <c r="M31" s="639"/>
      <c r="N31" s="645"/>
      <c r="O31" s="645"/>
      <c r="P31" s="646"/>
      <c r="Q31" s="631"/>
    </row>
    <row r="32" spans="1:17" s="46" customFormat="1" ht="21" customHeight="1">
      <c r="A32" s="606"/>
      <c r="B32" s="632" t="s">
        <v>628</v>
      </c>
      <c r="C32" s="633"/>
      <c r="D32" s="633"/>
      <c r="E32" s="633"/>
      <c r="F32" s="633"/>
      <c r="G32" s="633"/>
      <c r="H32" s="633"/>
      <c r="I32" s="633"/>
      <c r="J32" s="633"/>
      <c r="K32" s="633"/>
      <c r="L32" s="633"/>
      <c r="M32" s="634"/>
      <c r="N32" s="606"/>
      <c r="O32" s="606"/>
      <c r="P32" s="608"/>
      <c r="Q32" s="617"/>
    </row>
    <row r="33" spans="1:17" s="46" customFormat="1" ht="21" customHeight="1">
      <c r="A33" s="51">
        <v>11</v>
      </c>
      <c r="B33" s="567" t="s">
        <v>669</v>
      </c>
      <c r="C33" s="568"/>
      <c r="D33" s="568"/>
      <c r="E33" s="568"/>
      <c r="F33" s="568"/>
      <c r="G33" s="568"/>
      <c r="H33" s="568"/>
      <c r="I33" s="568"/>
      <c r="J33" s="568"/>
      <c r="K33" s="568"/>
      <c r="L33" s="83"/>
      <c r="M33" s="84"/>
      <c r="N33" s="49" t="s">
        <v>72</v>
      </c>
      <c r="O33" s="50" t="s">
        <v>72</v>
      </c>
      <c r="P33" s="44"/>
      <c r="Q33" s="51"/>
    </row>
    <row r="34" spans="1:17" s="46" customFormat="1" ht="21" customHeight="1">
      <c r="A34" s="51">
        <v>12</v>
      </c>
      <c r="B34" s="567" t="s">
        <v>670</v>
      </c>
      <c r="C34" s="568"/>
      <c r="D34" s="568"/>
      <c r="E34" s="568"/>
      <c r="F34" s="568"/>
      <c r="G34" s="568"/>
      <c r="H34" s="568"/>
      <c r="I34" s="568"/>
      <c r="J34" s="568"/>
      <c r="K34" s="568"/>
      <c r="L34" s="83"/>
      <c r="M34" s="84"/>
      <c r="N34" s="49" t="s">
        <v>72</v>
      </c>
      <c r="O34" s="50" t="s">
        <v>72</v>
      </c>
      <c r="P34" s="44"/>
      <c r="Q34" s="51"/>
    </row>
    <row r="35" spans="1:17" s="46" customFormat="1" ht="21" customHeight="1">
      <c r="A35" s="51">
        <v>13</v>
      </c>
      <c r="B35" s="567" t="s">
        <v>671</v>
      </c>
      <c r="C35" s="568"/>
      <c r="D35" s="568"/>
      <c r="E35" s="568"/>
      <c r="F35" s="568"/>
      <c r="G35" s="568"/>
      <c r="H35" s="568"/>
      <c r="I35" s="568"/>
      <c r="J35" s="568"/>
      <c r="K35" s="568"/>
      <c r="L35" s="83"/>
      <c r="M35" s="84"/>
      <c r="N35" s="85" t="s">
        <v>78</v>
      </c>
      <c r="O35" s="85" t="s">
        <v>78</v>
      </c>
      <c r="P35" s="44"/>
      <c r="Q35" s="51"/>
    </row>
    <row r="36" spans="1:17" s="46" customFormat="1" ht="21" customHeight="1">
      <c r="A36" s="52">
        <v>14</v>
      </c>
      <c r="B36" s="565" t="s">
        <v>102</v>
      </c>
      <c r="C36" s="566"/>
      <c r="D36" s="566"/>
      <c r="E36" s="566"/>
      <c r="F36" s="566"/>
      <c r="G36" s="566"/>
      <c r="H36" s="566"/>
      <c r="I36" s="566"/>
      <c r="J36" s="566"/>
      <c r="K36" s="566"/>
      <c r="L36" s="83"/>
      <c r="M36" s="84"/>
      <c r="N36" s="85" t="s">
        <v>78</v>
      </c>
      <c r="O36" s="85" t="s">
        <v>78</v>
      </c>
      <c r="P36" s="86"/>
      <c r="Q36" s="87"/>
    </row>
    <row r="37" spans="1:17" s="46" customFormat="1" ht="21" customHeight="1">
      <c r="A37" s="51">
        <v>15</v>
      </c>
      <c r="B37" s="565" t="s">
        <v>672</v>
      </c>
      <c r="C37" s="566"/>
      <c r="D37" s="566"/>
      <c r="E37" s="566"/>
      <c r="F37" s="566"/>
      <c r="G37" s="566"/>
      <c r="H37" s="566"/>
      <c r="I37" s="566"/>
      <c r="J37" s="566"/>
      <c r="K37" s="566"/>
      <c r="L37" s="83"/>
      <c r="M37" s="84"/>
      <c r="N37" s="85" t="s">
        <v>68</v>
      </c>
      <c r="O37" s="85" t="s">
        <v>68</v>
      </c>
      <c r="P37" s="44"/>
      <c r="Q37" s="51"/>
    </row>
    <row r="38" spans="1:17" s="46" customFormat="1" ht="22.5" customHeight="1">
      <c r="A38" s="51">
        <v>16</v>
      </c>
      <c r="B38" s="565" t="s">
        <v>673</v>
      </c>
      <c r="C38" s="566"/>
      <c r="D38" s="566"/>
      <c r="E38" s="566"/>
      <c r="F38" s="566"/>
      <c r="G38" s="566"/>
      <c r="H38" s="566"/>
      <c r="I38" s="566"/>
      <c r="J38" s="566"/>
      <c r="K38" s="566"/>
      <c r="L38" s="261"/>
      <c r="M38" s="259"/>
      <c r="N38" s="85" t="s">
        <v>72</v>
      </c>
      <c r="O38" s="85" t="s">
        <v>72</v>
      </c>
      <c r="P38" s="44"/>
      <c r="Q38" s="51"/>
    </row>
    <row r="39" spans="1:17" s="46" customFormat="1" ht="13.5">
      <c r="A39" s="88"/>
      <c r="B39" s="610"/>
      <c r="C39" s="610"/>
      <c r="D39" s="610"/>
      <c r="E39" s="610"/>
      <c r="F39" s="610"/>
      <c r="G39" s="610"/>
      <c r="H39" s="610"/>
      <c r="I39" s="610"/>
      <c r="J39" s="610"/>
      <c r="K39" s="610"/>
      <c r="L39" s="610"/>
      <c r="M39" s="89"/>
      <c r="N39" s="89"/>
      <c r="O39" s="89"/>
      <c r="P39" s="90"/>
      <c r="Q39" s="91"/>
    </row>
    <row r="40" spans="1:17" s="46" customFormat="1" ht="13.5">
      <c r="A40" s="88"/>
      <c r="B40" s="609"/>
      <c r="C40" s="609"/>
      <c r="D40" s="609"/>
      <c r="E40" s="609"/>
      <c r="F40" s="609"/>
      <c r="G40" s="609"/>
      <c r="H40" s="609"/>
      <c r="I40" s="609"/>
      <c r="J40" s="609"/>
      <c r="K40" s="609"/>
      <c r="L40" s="609"/>
      <c r="M40" s="89"/>
      <c r="N40" s="89"/>
      <c r="O40" s="89"/>
      <c r="P40" s="90"/>
      <c r="Q40" s="91"/>
    </row>
    <row r="41" spans="1:17" ht="13.5">
      <c r="A41" s="28"/>
      <c r="B41" s="53"/>
      <c r="C41" s="54"/>
      <c r="D41" s="54"/>
      <c r="E41" s="54"/>
      <c r="F41" s="54"/>
      <c r="G41" s="55"/>
      <c r="H41" s="55"/>
      <c r="I41" s="55"/>
      <c r="J41" s="55"/>
      <c r="K41" s="55"/>
      <c r="L41" s="55"/>
      <c r="M41" s="55"/>
      <c r="N41" s="55"/>
      <c r="O41" s="55"/>
      <c r="P41" s="92"/>
      <c r="Q41" s="55"/>
    </row>
    <row r="42" spans="1:17" ht="9.75" customHeight="1">
      <c r="A42" s="635" t="s">
        <v>87</v>
      </c>
      <c r="B42" s="635"/>
      <c r="C42" s="635"/>
      <c r="D42" s="635"/>
      <c r="E42" s="635"/>
      <c r="F42" s="635"/>
      <c r="G42" s="635"/>
      <c r="H42" s="635"/>
      <c r="I42" s="635"/>
      <c r="J42" s="635"/>
      <c r="K42" s="635"/>
      <c r="L42" s="635"/>
      <c r="M42" s="635"/>
      <c r="N42" s="635"/>
      <c r="O42" s="635"/>
      <c r="P42" s="635"/>
      <c r="Q42" s="635"/>
    </row>
    <row r="43" spans="1:17" ht="27" customHeight="1">
      <c r="A43" s="28"/>
      <c r="B43" s="28"/>
      <c r="C43" s="28"/>
      <c r="D43" s="28"/>
      <c r="E43" s="28"/>
      <c r="F43" s="56"/>
      <c r="G43" s="54"/>
      <c r="H43" s="28"/>
      <c r="I43" s="28"/>
      <c r="J43" s="32"/>
      <c r="K43" s="32"/>
      <c r="L43" s="32"/>
      <c r="M43" s="32"/>
      <c r="N43" s="32"/>
      <c r="O43" s="32"/>
      <c r="P43" s="32"/>
      <c r="Q43" s="28"/>
    </row>
    <row r="44" spans="1:17" s="57" customFormat="1" ht="15" customHeight="1">
      <c r="A44" s="636"/>
      <c r="B44" s="636"/>
      <c r="C44" s="636"/>
      <c r="D44" s="636"/>
      <c r="E44" s="636"/>
      <c r="F44" s="636"/>
      <c r="G44" s="636"/>
      <c r="H44" s="636"/>
      <c r="I44" s="636"/>
      <c r="J44" s="636"/>
      <c r="K44" s="636"/>
      <c r="L44" s="636"/>
      <c r="M44" s="636"/>
      <c r="N44" s="636"/>
      <c r="O44" s="636"/>
      <c r="P44" s="636"/>
      <c r="Q44" s="636"/>
    </row>
    <row r="45" spans="1:17" s="57" customFormat="1" ht="15" customHeight="1">
      <c r="A45" s="636" t="s">
        <v>674</v>
      </c>
      <c r="B45" s="636"/>
      <c r="C45" s="636"/>
      <c r="D45" s="636"/>
      <c r="E45" s="636"/>
      <c r="F45" s="636"/>
      <c r="G45" s="636"/>
      <c r="H45" s="636"/>
      <c r="I45" s="636"/>
      <c r="J45" s="636"/>
      <c r="K45" s="636"/>
      <c r="L45" s="636"/>
      <c r="M45" s="636"/>
      <c r="N45" s="636"/>
      <c r="O45" s="636"/>
      <c r="P45" s="636"/>
      <c r="Q45" s="636"/>
    </row>
    <row r="46" spans="1:17" ht="13.5" customHeight="1">
      <c r="A46" s="28"/>
      <c r="B46" s="28"/>
      <c r="C46" s="28"/>
      <c r="D46" s="28"/>
      <c r="E46" s="28"/>
      <c r="F46" s="56"/>
      <c r="G46" s="54"/>
      <c r="H46" s="28"/>
      <c r="I46" s="28"/>
      <c r="J46" s="58"/>
      <c r="K46" s="58"/>
      <c r="L46" s="58"/>
      <c r="M46" s="58"/>
      <c r="N46" s="58"/>
      <c r="O46" s="58"/>
      <c r="P46" s="58"/>
      <c r="Q46" s="28"/>
    </row>
    <row r="47" spans="1:17" ht="21" customHeight="1">
      <c r="A47" s="28"/>
      <c r="B47" s="28"/>
      <c r="C47" s="28"/>
      <c r="D47" s="28"/>
      <c r="E47" s="28"/>
      <c r="F47" s="56"/>
      <c r="G47" s="54"/>
      <c r="H47" s="28"/>
      <c r="I47" s="28"/>
      <c r="J47" s="58"/>
      <c r="K47" s="58"/>
      <c r="L47" s="28"/>
      <c r="M47" s="64"/>
      <c r="N47" s="578" t="s">
        <v>54</v>
      </c>
      <c r="O47" s="579"/>
      <c r="P47" s="579"/>
      <c r="Q47" s="580"/>
    </row>
    <row r="48" spans="1:17" ht="28.5" customHeight="1">
      <c r="A48" s="28"/>
      <c r="B48" s="629"/>
      <c r="C48" s="629"/>
      <c r="D48" s="659"/>
      <c r="E48" s="659"/>
      <c r="F48" s="659"/>
      <c r="G48" s="659"/>
      <c r="H48" s="659"/>
      <c r="I48" s="659"/>
      <c r="J48" s="659"/>
      <c r="K48" s="659"/>
      <c r="L48" s="32"/>
      <c r="M48" s="64"/>
      <c r="N48" s="581"/>
      <c r="O48" s="582"/>
      <c r="P48" s="582"/>
      <c r="Q48" s="583"/>
    </row>
    <row r="49" spans="2:17" ht="28.5" customHeight="1">
      <c r="B49" s="629" t="s">
        <v>103</v>
      </c>
      <c r="C49" s="629"/>
      <c r="D49" s="661" t="s">
        <v>106</v>
      </c>
      <c r="E49" s="661"/>
      <c r="F49" s="661"/>
      <c r="G49" s="661"/>
      <c r="H49" s="661"/>
      <c r="I49" s="661"/>
      <c r="J49" s="661"/>
      <c r="K49" s="661"/>
      <c r="L49" s="32"/>
      <c r="M49" s="64"/>
      <c r="N49" s="581"/>
      <c r="O49" s="582"/>
      <c r="P49" s="582"/>
      <c r="Q49" s="583"/>
    </row>
    <row r="50" spans="2:17" ht="28.5" customHeight="1">
      <c r="B50" s="630"/>
      <c r="C50" s="630"/>
      <c r="D50" s="641"/>
      <c r="E50" s="641"/>
      <c r="F50" s="641"/>
      <c r="G50" s="641"/>
      <c r="H50" s="641"/>
      <c r="I50" s="641"/>
      <c r="J50" s="641"/>
      <c r="K50" s="641"/>
      <c r="L50" s="32"/>
      <c r="M50" s="64"/>
      <c r="N50" s="581"/>
      <c r="O50" s="582"/>
      <c r="P50" s="582"/>
      <c r="Q50" s="583"/>
    </row>
    <row r="51" spans="1:17" s="57" customFormat="1" ht="24" customHeight="1">
      <c r="A51" s="26"/>
      <c r="B51" s="186"/>
      <c r="C51" s="186"/>
      <c r="D51" s="60" t="s">
        <v>88</v>
      </c>
      <c r="E51" s="61"/>
      <c r="F51" s="61"/>
      <c r="G51" s="62"/>
      <c r="H51" s="62"/>
      <c r="I51" s="63"/>
      <c r="L51" s="186"/>
      <c r="M51" s="61"/>
      <c r="N51" s="584"/>
      <c r="O51" s="585"/>
      <c r="P51" s="585"/>
      <c r="Q51" s="586"/>
    </row>
    <row r="52" spans="2:12" s="70" customFormat="1" ht="13.5">
      <c r="B52" s="187"/>
      <c r="C52" s="187"/>
      <c r="D52" s="66"/>
      <c r="E52" s="67" t="s">
        <v>629</v>
      </c>
      <c r="F52" s="68"/>
      <c r="G52" s="68"/>
      <c r="H52" s="68"/>
      <c r="I52" s="68"/>
      <c r="J52" s="68"/>
      <c r="K52" s="69"/>
      <c r="L52" s="187"/>
    </row>
    <row r="53" spans="4:11" s="70" customFormat="1" ht="13.5">
      <c r="D53" s="66"/>
      <c r="E53" s="67" t="s">
        <v>630</v>
      </c>
      <c r="F53" s="68"/>
      <c r="G53" s="68"/>
      <c r="H53" s="68"/>
      <c r="I53" s="68"/>
      <c r="J53" s="68"/>
      <c r="K53" s="69"/>
    </row>
    <row r="54" spans="1:11" ht="13.5">
      <c r="A54" s="71"/>
      <c r="D54" s="66"/>
      <c r="E54" s="67" t="s">
        <v>631</v>
      </c>
      <c r="F54" s="68"/>
      <c r="G54" s="68"/>
      <c r="H54" s="68"/>
      <c r="I54" s="68"/>
      <c r="J54" s="68"/>
      <c r="K54" s="69"/>
    </row>
    <row r="55" spans="4:11" ht="13.5">
      <c r="D55" s="66"/>
      <c r="E55" s="67" t="s">
        <v>632</v>
      </c>
      <c r="F55" s="68"/>
      <c r="G55" s="68"/>
      <c r="H55" s="68"/>
      <c r="I55" s="68"/>
      <c r="J55" s="68"/>
      <c r="K55" s="69"/>
    </row>
    <row r="56" spans="4:11" ht="13.5">
      <c r="D56" s="66"/>
      <c r="E56" s="67" t="s">
        <v>633</v>
      </c>
      <c r="F56" s="68"/>
      <c r="G56" s="68"/>
      <c r="H56" s="68"/>
      <c r="I56" s="68"/>
      <c r="J56" s="68"/>
      <c r="K56" s="69"/>
    </row>
    <row r="57" spans="4:11" ht="13.5">
      <c r="D57" s="66"/>
      <c r="E57" s="642" t="s">
        <v>634</v>
      </c>
      <c r="F57" s="643"/>
      <c r="G57" s="643"/>
      <c r="H57" s="643"/>
      <c r="I57" s="643"/>
      <c r="J57" s="643"/>
      <c r="K57" s="644"/>
    </row>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password="CC09" sheet="1" selectLockedCells="1" selectUnlockedCells="1"/>
  <mergeCells count="70">
    <mergeCell ref="A1:Q1"/>
    <mergeCell ref="D50:K50"/>
    <mergeCell ref="E57:K57"/>
    <mergeCell ref="Q28:Q29"/>
    <mergeCell ref="B29:M29"/>
    <mergeCell ref="A30:A32"/>
    <mergeCell ref="B30:M30"/>
    <mergeCell ref="N30:N32"/>
    <mergeCell ref="O30:O32"/>
    <mergeCell ref="P30:P32"/>
    <mergeCell ref="Q30:Q32"/>
    <mergeCell ref="B25:M25"/>
    <mergeCell ref="B32:M32"/>
    <mergeCell ref="A42:Q42"/>
    <mergeCell ref="A45:Q45"/>
    <mergeCell ref="B35:K35"/>
    <mergeCell ref="B38:M38"/>
    <mergeCell ref="A44:Q44"/>
    <mergeCell ref="B31:M31"/>
    <mergeCell ref="B36:K36"/>
    <mergeCell ref="N47:Q51"/>
    <mergeCell ref="B48:C48"/>
    <mergeCell ref="D48:K48"/>
    <mergeCell ref="B49:C49"/>
    <mergeCell ref="D49:K49"/>
    <mergeCell ref="B50:C50"/>
    <mergeCell ref="Q21:Q22"/>
    <mergeCell ref="B26:M26"/>
    <mergeCell ref="B27:M27"/>
    <mergeCell ref="B28:M28"/>
    <mergeCell ref="N28:N29"/>
    <mergeCell ref="O28:O29"/>
    <mergeCell ref="B21:M21"/>
    <mergeCell ref="N21:N22"/>
    <mergeCell ref="B22:M22"/>
    <mergeCell ref="B24:M24"/>
    <mergeCell ref="B19:K19"/>
    <mergeCell ref="A28:A29"/>
    <mergeCell ref="P28:P29"/>
    <mergeCell ref="B40:L40"/>
    <mergeCell ref="B39:L39"/>
    <mergeCell ref="O21:O22"/>
    <mergeCell ref="P21:P22"/>
    <mergeCell ref="B20:M20"/>
    <mergeCell ref="A21:A22"/>
    <mergeCell ref="N24:O25"/>
    <mergeCell ref="B15:Q15"/>
    <mergeCell ref="A17:A18"/>
    <mergeCell ref="B17:M18"/>
    <mergeCell ref="N17:O17"/>
    <mergeCell ref="P17:Q17"/>
    <mergeCell ref="B10:C10"/>
    <mergeCell ref="D10:K10"/>
    <mergeCell ref="B11:C11"/>
    <mergeCell ref="N8:Q12"/>
    <mergeCell ref="B9:C9"/>
    <mergeCell ref="A2:Q2"/>
    <mergeCell ref="D9:K9"/>
    <mergeCell ref="B14:Q14"/>
    <mergeCell ref="D11:K11"/>
    <mergeCell ref="B37:K37"/>
    <mergeCell ref="B23:K23"/>
    <mergeCell ref="B33:K33"/>
    <mergeCell ref="B34:K34"/>
    <mergeCell ref="E3:M3"/>
    <mergeCell ref="P4:Q4"/>
    <mergeCell ref="N6:O6"/>
    <mergeCell ref="P6:Q6"/>
    <mergeCell ref="B8:C8"/>
    <mergeCell ref="D8:K8"/>
  </mergeCells>
  <dataValidations count="2">
    <dataValidation allowBlank="1" showInputMessage="1" showErrorMessage="1" imeMode="hiragana" sqref="D8:K11 D48:K50"/>
    <dataValidation allowBlank="1" showInputMessage="1" showErrorMessage="1" imeMode="fullKatakana" sqref="P19:P40"/>
  </dataValidations>
  <printOptions verticalCentered="1"/>
  <pageMargins left="0.984251968503937" right="0.5905511811023623" top="0.7874015748031497" bottom="0.4724409448818898" header="0" footer="0"/>
  <pageSetup blackAndWhite="1"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view="pageBreakPreview" zoomScale="115" zoomScaleSheetLayoutView="115" zoomScalePageLayoutView="0" workbookViewId="0" topLeftCell="A1">
      <selection activeCell="B13" sqref="B13:Q13"/>
    </sheetView>
  </sheetViews>
  <sheetFormatPr defaultColWidth="9.00390625" defaultRowHeight="12.75"/>
  <cols>
    <col min="1" max="1" width="4.75390625" style="26" customWidth="1"/>
    <col min="2" max="17" width="6.375" style="26" customWidth="1"/>
    <col min="18" max="16384" width="9.125" style="26" customWidth="1"/>
  </cols>
  <sheetData>
    <row r="1" spans="1:17" s="189" customFormat="1" ht="19.5" customHeight="1">
      <c r="A1" s="640"/>
      <c r="B1" s="640"/>
      <c r="C1" s="640"/>
      <c r="D1" s="640"/>
      <c r="E1" s="640"/>
      <c r="F1" s="640"/>
      <c r="G1" s="640"/>
      <c r="H1" s="640"/>
      <c r="I1" s="640"/>
      <c r="J1" s="640"/>
      <c r="K1" s="640"/>
      <c r="L1" s="640"/>
      <c r="M1" s="640"/>
      <c r="N1" s="640"/>
      <c r="O1" s="640"/>
      <c r="P1" s="640"/>
      <c r="Q1" s="640"/>
    </row>
    <row r="2" spans="1:17" ht="19.5" customHeight="1">
      <c r="A2" s="588" t="s">
        <v>676</v>
      </c>
      <c r="B2" s="588"/>
      <c r="C2" s="588"/>
      <c r="D2" s="588"/>
      <c r="E2" s="588"/>
      <c r="F2" s="588"/>
      <c r="G2" s="588"/>
      <c r="H2" s="588"/>
      <c r="I2" s="588"/>
      <c r="J2" s="588"/>
      <c r="K2" s="588"/>
      <c r="L2" s="588"/>
      <c r="M2" s="588"/>
      <c r="N2" s="588"/>
      <c r="O2" s="588"/>
      <c r="P2" s="588"/>
      <c r="Q2" s="588"/>
    </row>
    <row r="3" spans="1:17" ht="24" customHeight="1">
      <c r="A3" s="27"/>
      <c r="B3" s="27"/>
      <c r="C3" s="27"/>
      <c r="D3" s="27"/>
      <c r="E3" s="569" t="s">
        <v>50</v>
      </c>
      <c r="F3" s="569"/>
      <c r="G3" s="569"/>
      <c r="H3" s="569"/>
      <c r="I3" s="569"/>
      <c r="J3" s="569"/>
      <c r="K3" s="569"/>
      <c r="L3" s="569"/>
      <c r="M3" s="569"/>
      <c r="N3" s="28" t="s">
        <v>51</v>
      </c>
      <c r="O3" s="27"/>
      <c r="P3" s="27"/>
      <c r="Q3" s="27"/>
    </row>
    <row r="4" spans="1:17" ht="24" customHeight="1">
      <c r="A4" s="29"/>
      <c r="B4" s="29"/>
      <c r="C4" s="29"/>
      <c r="D4" s="29"/>
      <c r="E4" s="30"/>
      <c r="F4" s="30"/>
      <c r="G4" s="30"/>
      <c r="H4" s="30"/>
      <c r="I4" s="30"/>
      <c r="J4" s="30"/>
      <c r="K4" s="30"/>
      <c r="L4" s="30"/>
      <c r="M4" s="30"/>
      <c r="N4" s="649" t="s">
        <v>52</v>
      </c>
      <c r="O4" s="649"/>
      <c r="P4" s="650"/>
      <c r="Q4" s="650"/>
    </row>
    <row r="5" spans="1:17" ht="6" customHeight="1">
      <c r="A5" s="29"/>
      <c r="B5" s="29"/>
      <c r="C5" s="29"/>
      <c r="D5" s="29"/>
      <c r="E5" s="29"/>
      <c r="F5" s="29"/>
      <c r="G5" s="29"/>
      <c r="H5" s="29"/>
      <c r="I5" s="29"/>
      <c r="J5" s="29"/>
      <c r="K5" s="29"/>
      <c r="L5" s="29"/>
      <c r="M5" s="29"/>
      <c r="N5" s="29"/>
      <c r="O5" s="29"/>
      <c r="P5" s="29"/>
      <c r="Q5" s="29"/>
    </row>
    <row r="6" spans="1:17" ht="33" customHeight="1">
      <c r="A6" s="29"/>
      <c r="B6" s="576" t="s">
        <v>53</v>
      </c>
      <c r="C6" s="576"/>
      <c r="D6" s="651" t="s">
        <v>95</v>
      </c>
      <c r="E6" s="651"/>
      <c r="F6" s="651"/>
      <c r="G6" s="651"/>
      <c r="H6" s="651"/>
      <c r="I6" s="651"/>
      <c r="J6" s="651"/>
      <c r="K6" s="651"/>
      <c r="L6" s="28"/>
      <c r="M6" s="31"/>
      <c r="N6" s="578" t="s">
        <v>54</v>
      </c>
      <c r="O6" s="579"/>
      <c r="P6" s="579"/>
      <c r="Q6" s="580"/>
    </row>
    <row r="7" spans="2:17" ht="27.75" customHeight="1">
      <c r="B7" s="587" t="s">
        <v>55</v>
      </c>
      <c r="C7" s="587"/>
      <c r="D7" s="652" t="s">
        <v>623</v>
      </c>
      <c r="E7" s="652"/>
      <c r="F7" s="652"/>
      <c r="G7" s="652"/>
      <c r="H7" s="652"/>
      <c r="I7" s="652"/>
      <c r="J7" s="652"/>
      <c r="K7" s="652"/>
      <c r="L7" s="32"/>
      <c r="M7" s="31"/>
      <c r="N7" s="581"/>
      <c r="O7" s="582"/>
      <c r="P7" s="582"/>
      <c r="Q7" s="583"/>
    </row>
    <row r="8" spans="2:17" ht="27.75" customHeight="1">
      <c r="B8" s="629" t="s">
        <v>56</v>
      </c>
      <c r="C8" s="629"/>
      <c r="D8" s="647" t="s">
        <v>624</v>
      </c>
      <c r="E8" s="647"/>
      <c r="F8" s="647"/>
      <c r="G8" s="647"/>
      <c r="H8" s="647"/>
      <c r="I8" s="647"/>
      <c r="J8" s="647"/>
      <c r="K8" s="647"/>
      <c r="L8" s="32"/>
      <c r="M8" s="31"/>
      <c r="N8" s="581"/>
      <c r="O8" s="582"/>
      <c r="P8" s="582"/>
      <c r="Q8" s="583"/>
    </row>
    <row r="9" spans="2:17" ht="27.75" customHeight="1">
      <c r="B9" s="648" t="s">
        <v>675</v>
      </c>
      <c r="C9" s="630"/>
      <c r="D9" s="647" t="s">
        <v>625</v>
      </c>
      <c r="E9" s="647"/>
      <c r="F9" s="647"/>
      <c r="G9" s="647"/>
      <c r="H9" s="647"/>
      <c r="I9" s="647"/>
      <c r="J9" s="647"/>
      <c r="K9" s="647"/>
      <c r="L9" s="32"/>
      <c r="M9" s="31"/>
      <c r="N9" s="581"/>
      <c r="O9" s="582"/>
      <c r="P9" s="582"/>
      <c r="Q9" s="583"/>
    </row>
    <row r="10" spans="2:17" ht="21" customHeight="1">
      <c r="B10" s="33"/>
      <c r="C10" s="33"/>
      <c r="D10" s="34"/>
      <c r="E10" s="35"/>
      <c r="F10" s="34"/>
      <c r="G10" s="35"/>
      <c r="H10" s="36"/>
      <c r="I10" s="36"/>
      <c r="J10" s="36"/>
      <c r="K10" s="36"/>
      <c r="L10" s="36"/>
      <c r="M10" s="36"/>
      <c r="N10" s="584"/>
      <c r="O10" s="585"/>
      <c r="P10" s="585"/>
      <c r="Q10" s="586"/>
    </row>
    <row r="11" spans="2:17" ht="9" customHeight="1">
      <c r="B11" s="33"/>
      <c r="C11" s="33"/>
      <c r="D11" s="34"/>
      <c r="E11" s="35"/>
      <c r="F11" s="34"/>
      <c r="G11" s="35"/>
      <c r="H11" s="36"/>
      <c r="I11" s="36"/>
      <c r="J11" s="36"/>
      <c r="K11" s="36"/>
      <c r="L11" s="36"/>
      <c r="M11" s="36"/>
      <c r="N11" s="32"/>
      <c r="O11" s="32"/>
      <c r="P11" s="32"/>
      <c r="Q11" s="32"/>
    </row>
    <row r="12" spans="2:17" s="37" customFormat="1" ht="15" customHeight="1">
      <c r="B12" s="590" t="s">
        <v>57</v>
      </c>
      <c r="C12" s="590"/>
      <c r="D12" s="590"/>
      <c r="E12" s="590"/>
      <c r="F12" s="590"/>
      <c r="G12" s="590"/>
      <c r="H12" s="590"/>
      <c r="I12" s="590"/>
      <c r="J12" s="590"/>
      <c r="K12" s="590"/>
      <c r="L12" s="590"/>
      <c r="M12" s="590"/>
      <c r="N12" s="590"/>
      <c r="O12" s="590"/>
      <c r="P12" s="590"/>
      <c r="Q12" s="590"/>
    </row>
    <row r="13" spans="2:17" s="37" customFormat="1" ht="15" customHeight="1">
      <c r="B13" s="590" t="s">
        <v>58</v>
      </c>
      <c r="C13" s="590"/>
      <c r="D13" s="590"/>
      <c r="E13" s="590"/>
      <c r="F13" s="590"/>
      <c r="G13" s="590"/>
      <c r="H13" s="590"/>
      <c r="I13" s="590"/>
      <c r="J13" s="590"/>
      <c r="K13" s="590"/>
      <c r="L13" s="590"/>
      <c r="M13" s="590"/>
      <c r="N13" s="590"/>
      <c r="O13" s="590"/>
      <c r="P13" s="590"/>
      <c r="Q13" s="590"/>
    </row>
    <row r="14" spans="1:17" ht="18" customHeight="1">
      <c r="A14" s="656" t="s">
        <v>59</v>
      </c>
      <c r="B14" s="594" t="s">
        <v>60</v>
      </c>
      <c r="C14" s="595"/>
      <c r="D14" s="595"/>
      <c r="E14" s="595"/>
      <c r="F14" s="595"/>
      <c r="G14" s="595"/>
      <c r="H14" s="595"/>
      <c r="I14" s="595"/>
      <c r="J14" s="595"/>
      <c r="K14" s="595"/>
      <c r="L14" s="595"/>
      <c r="M14" s="596"/>
      <c r="N14" s="658" t="s">
        <v>61</v>
      </c>
      <c r="O14" s="573"/>
      <c r="P14" s="600" t="s">
        <v>62</v>
      </c>
      <c r="Q14" s="601"/>
    </row>
    <row r="15" spans="1:17" ht="18" customHeight="1">
      <c r="A15" s="657"/>
      <c r="B15" s="597"/>
      <c r="C15" s="598"/>
      <c r="D15" s="598"/>
      <c r="E15" s="598"/>
      <c r="F15" s="598"/>
      <c r="G15" s="598"/>
      <c r="H15" s="598"/>
      <c r="I15" s="598"/>
      <c r="J15" s="598"/>
      <c r="K15" s="598"/>
      <c r="L15" s="598"/>
      <c r="M15" s="599"/>
      <c r="N15" s="38" t="s">
        <v>63</v>
      </c>
      <c r="O15" s="38" t="s">
        <v>64</v>
      </c>
      <c r="P15" s="39" t="s">
        <v>65</v>
      </c>
      <c r="Q15" s="40" t="s">
        <v>66</v>
      </c>
    </row>
    <row r="16" spans="1:17" s="46" customFormat="1" ht="21" customHeight="1">
      <c r="A16" s="41" t="s">
        <v>67</v>
      </c>
      <c r="B16" s="653" t="s">
        <v>677</v>
      </c>
      <c r="C16" s="654"/>
      <c r="D16" s="654"/>
      <c r="E16" s="654"/>
      <c r="F16" s="654"/>
      <c r="G16" s="654"/>
      <c r="H16" s="654"/>
      <c r="I16" s="654"/>
      <c r="J16" s="654"/>
      <c r="K16" s="654"/>
      <c r="L16" s="654"/>
      <c r="M16" s="655"/>
      <c r="N16" s="42" t="s">
        <v>68</v>
      </c>
      <c r="O16" s="43" t="s">
        <v>68</v>
      </c>
      <c r="P16" s="44"/>
      <c r="Q16" s="45"/>
    </row>
    <row r="17" spans="1:17" s="46" customFormat="1" ht="21" customHeight="1">
      <c r="A17" s="47" t="s">
        <v>69</v>
      </c>
      <c r="B17" s="653" t="s">
        <v>70</v>
      </c>
      <c r="C17" s="654"/>
      <c r="D17" s="654"/>
      <c r="E17" s="654"/>
      <c r="F17" s="654"/>
      <c r="G17" s="654"/>
      <c r="H17" s="654"/>
      <c r="I17" s="654"/>
      <c r="J17" s="654"/>
      <c r="K17" s="654"/>
      <c r="L17" s="654"/>
      <c r="M17" s="655"/>
      <c r="N17" s="42" t="s">
        <v>68</v>
      </c>
      <c r="O17" s="43" t="s">
        <v>68</v>
      </c>
      <c r="P17" s="44"/>
      <c r="Q17" s="45"/>
    </row>
    <row r="18" spans="1:17" s="46" customFormat="1" ht="21" customHeight="1">
      <c r="A18" s="48">
        <v>2</v>
      </c>
      <c r="B18" s="567" t="s">
        <v>71</v>
      </c>
      <c r="C18" s="568"/>
      <c r="D18" s="568"/>
      <c r="E18" s="568"/>
      <c r="F18" s="568"/>
      <c r="G18" s="568"/>
      <c r="H18" s="568"/>
      <c r="I18" s="568"/>
      <c r="J18" s="568"/>
      <c r="K18" s="568"/>
      <c r="L18" s="568"/>
      <c r="M18" s="611"/>
      <c r="N18" s="49" t="s">
        <v>72</v>
      </c>
      <c r="O18" s="50" t="s">
        <v>72</v>
      </c>
      <c r="P18" s="44"/>
      <c r="Q18" s="51"/>
    </row>
    <row r="19" spans="1:17" s="46" customFormat="1" ht="21" customHeight="1">
      <c r="A19" s="605">
        <v>3</v>
      </c>
      <c r="B19" s="621" t="s">
        <v>73</v>
      </c>
      <c r="C19" s="622"/>
      <c r="D19" s="622"/>
      <c r="E19" s="622"/>
      <c r="F19" s="622"/>
      <c r="G19" s="622"/>
      <c r="H19" s="622"/>
      <c r="I19" s="622"/>
      <c r="J19" s="622"/>
      <c r="K19" s="622"/>
      <c r="L19" s="622"/>
      <c r="M19" s="623"/>
      <c r="N19" s="624" t="s">
        <v>72</v>
      </c>
      <c r="O19" s="605" t="s">
        <v>72</v>
      </c>
      <c r="P19" s="607"/>
      <c r="Q19" s="616"/>
    </row>
    <row r="20" spans="1:17" s="46" customFormat="1" ht="21" customHeight="1">
      <c r="A20" s="606"/>
      <c r="B20" s="626" t="s">
        <v>74</v>
      </c>
      <c r="C20" s="627"/>
      <c r="D20" s="627"/>
      <c r="E20" s="627"/>
      <c r="F20" s="627"/>
      <c r="G20" s="627"/>
      <c r="H20" s="627"/>
      <c r="I20" s="627"/>
      <c r="J20" s="627"/>
      <c r="K20" s="627"/>
      <c r="L20" s="627"/>
      <c r="M20" s="628"/>
      <c r="N20" s="625"/>
      <c r="O20" s="606"/>
      <c r="P20" s="608"/>
      <c r="Q20" s="617"/>
    </row>
    <row r="21" spans="1:17" s="46" customFormat="1" ht="21" customHeight="1">
      <c r="A21" s="48">
        <v>4</v>
      </c>
      <c r="B21" s="567" t="s">
        <v>678</v>
      </c>
      <c r="C21" s="568"/>
      <c r="D21" s="568"/>
      <c r="E21" s="568"/>
      <c r="F21" s="568"/>
      <c r="G21" s="568"/>
      <c r="H21" s="568"/>
      <c r="I21" s="568"/>
      <c r="J21" s="568"/>
      <c r="K21" s="568"/>
      <c r="L21" s="568"/>
      <c r="M21" s="611"/>
      <c r="N21" s="49" t="s">
        <v>72</v>
      </c>
      <c r="O21" s="50" t="s">
        <v>72</v>
      </c>
      <c r="P21" s="44"/>
      <c r="Q21" s="51"/>
    </row>
    <row r="22" spans="1:17" s="46" customFormat="1" ht="21" customHeight="1">
      <c r="A22" s="48">
        <v>5</v>
      </c>
      <c r="B22" s="567" t="s">
        <v>75</v>
      </c>
      <c r="C22" s="568"/>
      <c r="D22" s="568"/>
      <c r="E22" s="568"/>
      <c r="F22" s="568"/>
      <c r="G22" s="568"/>
      <c r="H22" s="568"/>
      <c r="I22" s="568"/>
      <c r="J22" s="568"/>
      <c r="K22" s="568"/>
      <c r="L22" s="568"/>
      <c r="M22" s="611"/>
      <c r="N22" s="48" t="s">
        <v>68</v>
      </c>
      <c r="O22" s="50" t="s">
        <v>68</v>
      </c>
      <c r="P22" s="44"/>
      <c r="Q22" s="51"/>
    </row>
    <row r="23" spans="1:17" s="46" customFormat="1" ht="21" customHeight="1">
      <c r="A23" s="48">
        <v>6</v>
      </c>
      <c r="B23" s="567" t="s">
        <v>76</v>
      </c>
      <c r="C23" s="568"/>
      <c r="D23" s="568"/>
      <c r="E23" s="568"/>
      <c r="F23" s="568"/>
      <c r="G23" s="568"/>
      <c r="H23" s="568"/>
      <c r="I23" s="568"/>
      <c r="J23" s="568"/>
      <c r="K23" s="568"/>
      <c r="L23" s="568"/>
      <c r="M23" s="611"/>
      <c r="N23" s="48" t="s">
        <v>68</v>
      </c>
      <c r="O23" s="50" t="s">
        <v>68</v>
      </c>
      <c r="P23" s="44"/>
      <c r="Q23" s="51"/>
    </row>
    <row r="24" spans="1:17" s="46" customFormat="1" ht="21" customHeight="1">
      <c r="A24" s="48">
        <v>7</v>
      </c>
      <c r="B24" s="567" t="s">
        <v>77</v>
      </c>
      <c r="C24" s="568"/>
      <c r="D24" s="568"/>
      <c r="E24" s="568"/>
      <c r="F24" s="568"/>
      <c r="G24" s="568"/>
      <c r="H24" s="568"/>
      <c r="I24" s="568"/>
      <c r="J24" s="568"/>
      <c r="K24" s="568"/>
      <c r="L24" s="568"/>
      <c r="M24" s="611"/>
      <c r="N24" s="48" t="s">
        <v>78</v>
      </c>
      <c r="O24" s="50" t="s">
        <v>79</v>
      </c>
      <c r="P24" s="44"/>
      <c r="Q24" s="51"/>
    </row>
    <row r="25" spans="1:17" s="46" customFormat="1" ht="21" customHeight="1">
      <c r="A25" s="48">
        <v>8</v>
      </c>
      <c r="B25" s="618" t="s">
        <v>80</v>
      </c>
      <c r="C25" s="619"/>
      <c r="D25" s="619"/>
      <c r="E25" s="619"/>
      <c r="F25" s="619"/>
      <c r="G25" s="619"/>
      <c r="H25" s="619"/>
      <c r="I25" s="619"/>
      <c r="J25" s="619"/>
      <c r="K25" s="619"/>
      <c r="L25" s="619"/>
      <c r="M25" s="620"/>
      <c r="N25" s="48" t="s">
        <v>68</v>
      </c>
      <c r="O25" s="48" t="s">
        <v>68</v>
      </c>
      <c r="P25" s="44"/>
      <c r="Q25" s="51"/>
    </row>
    <row r="26" spans="1:17" s="46" customFormat="1" ht="21" customHeight="1">
      <c r="A26" s="605">
        <v>9</v>
      </c>
      <c r="B26" s="621" t="s">
        <v>81</v>
      </c>
      <c r="C26" s="622"/>
      <c r="D26" s="622"/>
      <c r="E26" s="622"/>
      <c r="F26" s="622"/>
      <c r="G26" s="622"/>
      <c r="H26" s="622"/>
      <c r="I26" s="622"/>
      <c r="J26" s="622"/>
      <c r="K26" s="622"/>
      <c r="L26" s="622"/>
      <c r="M26" s="623"/>
      <c r="N26" s="605" t="s">
        <v>68</v>
      </c>
      <c r="O26" s="605" t="s">
        <v>68</v>
      </c>
      <c r="P26" s="607"/>
      <c r="Q26" s="616"/>
    </row>
    <row r="27" spans="1:17" s="46" customFormat="1" ht="21" customHeight="1">
      <c r="A27" s="606"/>
      <c r="B27" s="632" t="s">
        <v>82</v>
      </c>
      <c r="C27" s="633"/>
      <c r="D27" s="633"/>
      <c r="E27" s="633"/>
      <c r="F27" s="633"/>
      <c r="G27" s="633"/>
      <c r="H27" s="633"/>
      <c r="I27" s="633"/>
      <c r="J27" s="633"/>
      <c r="K27" s="633"/>
      <c r="L27" s="633"/>
      <c r="M27" s="634"/>
      <c r="N27" s="606"/>
      <c r="O27" s="606"/>
      <c r="P27" s="608"/>
      <c r="Q27" s="617"/>
    </row>
    <row r="28" spans="1:17" s="46" customFormat="1" ht="21" customHeight="1">
      <c r="A28" s="605">
        <v>10</v>
      </c>
      <c r="B28" s="621" t="s">
        <v>83</v>
      </c>
      <c r="C28" s="622"/>
      <c r="D28" s="622"/>
      <c r="E28" s="622"/>
      <c r="F28" s="622"/>
      <c r="G28" s="622"/>
      <c r="H28" s="622"/>
      <c r="I28" s="622"/>
      <c r="J28" s="622"/>
      <c r="K28" s="622"/>
      <c r="L28" s="622"/>
      <c r="M28" s="623"/>
      <c r="N28" s="605" t="s">
        <v>68</v>
      </c>
      <c r="O28" s="605" t="s">
        <v>68</v>
      </c>
      <c r="P28" s="607"/>
      <c r="Q28" s="616"/>
    </row>
    <row r="29" spans="1:17" s="46" customFormat="1" ht="21" customHeight="1">
      <c r="A29" s="645"/>
      <c r="B29" s="637" t="s">
        <v>84</v>
      </c>
      <c r="C29" s="638"/>
      <c r="D29" s="638"/>
      <c r="E29" s="638"/>
      <c r="F29" s="638"/>
      <c r="G29" s="638"/>
      <c r="H29" s="638"/>
      <c r="I29" s="638"/>
      <c r="J29" s="638"/>
      <c r="K29" s="638"/>
      <c r="L29" s="638"/>
      <c r="M29" s="639"/>
      <c r="N29" s="645"/>
      <c r="O29" s="645"/>
      <c r="P29" s="646"/>
      <c r="Q29" s="631"/>
    </row>
    <row r="30" spans="1:17" s="46" customFormat="1" ht="21" customHeight="1">
      <c r="A30" s="606"/>
      <c r="B30" s="632" t="s">
        <v>85</v>
      </c>
      <c r="C30" s="633"/>
      <c r="D30" s="633"/>
      <c r="E30" s="633"/>
      <c r="F30" s="633"/>
      <c r="G30" s="633"/>
      <c r="H30" s="633"/>
      <c r="I30" s="633"/>
      <c r="J30" s="633"/>
      <c r="K30" s="633"/>
      <c r="L30" s="633"/>
      <c r="M30" s="634"/>
      <c r="N30" s="606"/>
      <c r="O30" s="606"/>
      <c r="P30" s="608"/>
      <c r="Q30" s="617"/>
    </row>
    <row r="31" spans="1:17" s="46" customFormat="1" ht="21" customHeight="1">
      <c r="A31" s="48">
        <v>11</v>
      </c>
      <c r="B31" s="567" t="s">
        <v>679</v>
      </c>
      <c r="C31" s="568"/>
      <c r="D31" s="568"/>
      <c r="E31" s="568"/>
      <c r="F31" s="568"/>
      <c r="G31" s="568"/>
      <c r="H31" s="568"/>
      <c r="I31" s="568"/>
      <c r="J31" s="568"/>
      <c r="K31" s="568"/>
      <c r="L31" s="568"/>
      <c r="M31" s="611"/>
      <c r="N31" s="49" t="s">
        <v>72</v>
      </c>
      <c r="O31" s="50" t="s">
        <v>72</v>
      </c>
      <c r="P31" s="44"/>
      <c r="Q31" s="52"/>
    </row>
    <row r="32" spans="1:17" s="46" customFormat="1" ht="21" customHeight="1">
      <c r="A32" s="48">
        <v>12</v>
      </c>
      <c r="B32" s="567" t="s">
        <v>680</v>
      </c>
      <c r="C32" s="568"/>
      <c r="D32" s="568"/>
      <c r="E32" s="568"/>
      <c r="F32" s="568"/>
      <c r="G32" s="568"/>
      <c r="H32" s="568"/>
      <c r="I32" s="568"/>
      <c r="J32" s="568"/>
      <c r="K32" s="568"/>
      <c r="L32" s="568"/>
      <c r="M32" s="611"/>
      <c r="N32" s="49" t="s">
        <v>72</v>
      </c>
      <c r="O32" s="50" t="s">
        <v>72</v>
      </c>
      <c r="P32" s="44"/>
      <c r="Q32" s="52"/>
    </row>
    <row r="33" spans="1:17" s="46" customFormat="1" ht="21" customHeight="1">
      <c r="A33" s="48">
        <v>13</v>
      </c>
      <c r="B33" s="567" t="s">
        <v>681</v>
      </c>
      <c r="C33" s="568"/>
      <c r="D33" s="568"/>
      <c r="E33" s="568"/>
      <c r="F33" s="568"/>
      <c r="G33" s="568"/>
      <c r="H33" s="568"/>
      <c r="I33" s="568"/>
      <c r="J33" s="568"/>
      <c r="K33" s="568"/>
      <c r="L33" s="568"/>
      <c r="M33" s="611"/>
      <c r="N33" s="42" t="s">
        <v>68</v>
      </c>
      <c r="O33" s="43" t="s">
        <v>68</v>
      </c>
      <c r="P33" s="44"/>
      <c r="Q33" s="52"/>
    </row>
    <row r="34" spans="1:17" s="46" customFormat="1" ht="21" customHeight="1">
      <c r="A34" s="48">
        <v>14</v>
      </c>
      <c r="B34" s="567" t="s">
        <v>86</v>
      </c>
      <c r="C34" s="568"/>
      <c r="D34" s="568"/>
      <c r="E34" s="568"/>
      <c r="F34" s="568"/>
      <c r="G34" s="568"/>
      <c r="H34" s="568"/>
      <c r="I34" s="568"/>
      <c r="J34" s="568"/>
      <c r="K34" s="568"/>
      <c r="L34" s="568"/>
      <c r="M34" s="611"/>
      <c r="N34" s="42" t="s">
        <v>68</v>
      </c>
      <c r="O34" s="43" t="s">
        <v>68</v>
      </c>
      <c r="P34" s="44"/>
      <c r="Q34" s="51"/>
    </row>
    <row r="35" spans="1:17" s="46" customFormat="1" ht="21" customHeight="1">
      <c r="A35" s="51">
        <v>15</v>
      </c>
      <c r="B35" s="565" t="s">
        <v>672</v>
      </c>
      <c r="C35" s="566"/>
      <c r="D35" s="566"/>
      <c r="E35" s="566"/>
      <c r="F35" s="566"/>
      <c r="G35" s="566"/>
      <c r="H35" s="566"/>
      <c r="I35" s="566"/>
      <c r="J35" s="566"/>
      <c r="K35" s="566"/>
      <c r="L35" s="83"/>
      <c r="M35" s="84"/>
      <c r="N35" s="85" t="s">
        <v>68</v>
      </c>
      <c r="O35" s="85" t="s">
        <v>68</v>
      </c>
      <c r="P35" s="44"/>
      <c r="Q35" s="51"/>
    </row>
    <row r="36" spans="1:17" s="46" customFormat="1" ht="21" customHeight="1">
      <c r="A36" s="51">
        <v>16</v>
      </c>
      <c r="B36" s="565" t="s">
        <v>673</v>
      </c>
      <c r="C36" s="566"/>
      <c r="D36" s="566"/>
      <c r="E36" s="566"/>
      <c r="F36" s="566"/>
      <c r="G36" s="566"/>
      <c r="H36" s="566"/>
      <c r="I36" s="566"/>
      <c r="J36" s="566"/>
      <c r="K36" s="566"/>
      <c r="L36" s="261"/>
      <c r="M36" s="259"/>
      <c r="N36" s="85" t="s">
        <v>682</v>
      </c>
      <c r="O36" s="85" t="s">
        <v>72</v>
      </c>
      <c r="P36" s="44"/>
      <c r="Q36" s="51"/>
    </row>
    <row r="37" spans="1:17" ht="30" customHeight="1">
      <c r="A37" s="28"/>
      <c r="B37" s="53"/>
      <c r="C37" s="54"/>
      <c r="D37" s="54"/>
      <c r="E37" s="54"/>
      <c r="F37" s="54"/>
      <c r="G37" s="55"/>
      <c r="H37" s="55"/>
      <c r="I37" s="55"/>
      <c r="J37" s="55"/>
      <c r="K37" s="55"/>
      <c r="L37" s="55"/>
      <c r="M37" s="55"/>
      <c r="N37" s="55"/>
      <c r="O37" s="55"/>
      <c r="P37" s="55"/>
      <c r="Q37" s="55"/>
    </row>
    <row r="38" spans="1:17" ht="9.75" customHeight="1">
      <c r="A38" s="635" t="s">
        <v>87</v>
      </c>
      <c r="B38" s="635"/>
      <c r="C38" s="635"/>
      <c r="D38" s="635"/>
      <c r="E38" s="635"/>
      <c r="F38" s="635"/>
      <c r="G38" s="635"/>
      <c r="H38" s="635"/>
      <c r="I38" s="635"/>
      <c r="J38" s="635"/>
      <c r="K38" s="635"/>
      <c r="L38" s="635"/>
      <c r="M38" s="635"/>
      <c r="N38" s="635"/>
      <c r="O38" s="635"/>
      <c r="P38" s="635"/>
      <c r="Q38" s="635"/>
    </row>
    <row r="39" spans="1:17" ht="15" customHeight="1">
      <c r="A39" s="28"/>
      <c r="B39" s="28"/>
      <c r="C39" s="28"/>
      <c r="D39" s="28"/>
      <c r="E39" s="28"/>
      <c r="F39" s="56"/>
      <c r="G39" s="54"/>
      <c r="H39" s="28"/>
      <c r="I39" s="28"/>
      <c r="J39" s="32"/>
      <c r="K39" s="32"/>
      <c r="L39" s="32"/>
      <c r="M39" s="32"/>
      <c r="N39" s="32"/>
      <c r="O39" s="32"/>
      <c r="P39" s="32"/>
      <c r="Q39" s="28"/>
    </row>
    <row r="40" spans="1:17" s="57" customFormat="1" ht="15" customHeight="1">
      <c r="A40" s="636"/>
      <c r="B40" s="636"/>
      <c r="C40" s="636"/>
      <c r="D40" s="636"/>
      <c r="E40" s="636"/>
      <c r="F40" s="636"/>
      <c r="G40" s="636"/>
      <c r="H40" s="636"/>
      <c r="I40" s="636"/>
      <c r="J40" s="636"/>
      <c r="K40" s="636"/>
      <c r="L40" s="636"/>
      <c r="M40" s="636"/>
      <c r="N40" s="636"/>
      <c r="O40" s="636"/>
      <c r="P40" s="636"/>
      <c r="Q40" s="636"/>
    </row>
    <row r="41" spans="1:17" s="57" customFormat="1" ht="15" customHeight="1">
      <c r="A41" s="636" t="s">
        <v>674</v>
      </c>
      <c r="B41" s="636"/>
      <c r="C41" s="636"/>
      <c r="D41" s="636"/>
      <c r="E41" s="636"/>
      <c r="F41" s="636"/>
      <c r="G41" s="636"/>
      <c r="H41" s="636"/>
      <c r="I41" s="636"/>
      <c r="J41" s="636"/>
      <c r="K41" s="636"/>
      <c r="L41" s="636"/>
      <c r="M41" s="636"/>
      <c r="N41" s="636"/>
      <c r="O41" s="636"/>
      <c r="P41" s="636"/>
      <c r="Q41" s="636"/>
    </row>
    <row r="42" spans="1:17" ht="12" customHeight="1">
      <c r="A42" s="28"/>
      <c r="B42" s="28"/>
      <c r="C42" s="28"/>
      <c r="D42" s="28"/>
      <c r="E42" s="28"/>
      <c r="F42" s="56"/>
      <c r="G42" s="54"/>
      <c r="H42" s="28"/>
      <c r="I42" s="28"/>
      <c r="J42" s="58"/>
      <c r="K42" s="58"/>
      <c r="L42" s="58"/>
      <c r="M42" s="58"/>
      <c r="N42" s="58"/>
      <c r="O42" s="58"/>
      <c r="P42" s="58"/>
      <c r="Q42" s="28"/>
    </row>
    <row r="43" spans="1:17" ht="28.5" customHeight="1">
      <c r="A43" s="28"/>
      <c r="B43" s="629"/>
      <c r="C43" s="629"/>
      <c r="D43" s="659"/>
      <c r="E43" s="659"/>
      <c r="F43" s="659"/>
      <c r="G43" s="659"/>
      <c r="H43" s="659"/>
      <c r="I43" s="659"/>
      <c r="J43" s="659"/>
      <c r="K43" s="659"/>
      <c r="L43" s="32"/>
      <c r="M43" s="31"/>
      <c r="N43" s="578" t="s">
        <v>54</v>
      </c>
      <c r="O43" s="579"/>
      <c r="P43" s="579"/>
      <c r="Q43" s="580"/>
    </row>
    <row r="44" spans="2:17" ht="28.5" customHeight="1">
      <c r="B44" s="629" t="s">
        <v>56</v>
      </c>
      <c r="C44" s="629"/>
      <c r="D44" s="660" t="s">
        <v>624</v>
      </c>
      <c r="E44" s="660"/>
      <c r="F44" s="660"/>
      <c r="G44" s="660"/>
      <c r="H44" s="660"/>
      <c r="I44" s="660"/>
      <c r="J44" s="660"/>
      <c r="K44" s="660"/>
      <c r="L44" s="32"/>
      <c r="M44" s="31"/>
      <c r="N44" s="581"/>
      <c r="O44" s="582"/>
      <c r="P44" s="582"/>
      <c r="Q44" s="583"/>
    </row>
    <row r="45" spans="2:17" ht="28.5" customHeight="1">
      <c r="B45" s="630"/>
      <c r="C45" s="630"/>
      <c r="D45" s="641"/>
      <c r="E45" s="641"/>
      <c r="F45" s="641"/>
      <c r="G45" s="641"/>
      <c r="H45" s="641"/>
      <c r="I45" s="641"/>
      <c r="J45" s="641"/>
      <c r="K45" s="641"/>
      <c r="L45" s="32"/>
      <c r="M45" s="31"/>
      <c r="N45" s="581"/>
      <c r="O45" s="582"/>
      <c r="P45" s="582"/>
      <c r="Q45" s="583"/>
    </row>
    <row r="46" spans="2:17" ht="21" customHeight="1">
      <c r="B46" s="59"/>
      <c r="C46" s="59"/>
      <c r="D46" s="60" t="s">
        <v>88</v>
      </c>
      <c r="E46" s="61"/>
      <c r="F46" s="61"/>
      <c r="G46" s="62"/>
      <c r="H46" s="62"/>
      <c r="I46" s="63"/>
      <c r="J46" s="57"/>
      <c r="K46" s="57"/>
      <c r="L46" s="32"/>
      <c r="M46" s="64"/>
      <c r="N46" s="581"/>
      <c r="O46" s="582"/>
      <c r="P46" s="582"/>
      <c r="Q46" s="583"/>
    </row>
    <row r="47" spans="1:17" s="57" customFormat="1" ht="18" customHeight="1">
      <c r="A47" s="26"/>
      <c r="C47" s="65"/>
      <c r="D47" s="66"/>
      <c r="E47" s="67" t="s">
        <v>89</v>
      </c>
      <c r="F47" s="68"/>
      <c r="G47" s="68"/>
      <c r="H47" s="68"/>
      <c r="I47" s="68"/>
      <c r="J47" s="68"/>
      <c r="K47" s="69"/>
      <c r="N47" s="584"/>
      <c r="O47" s="585"/>
      <c r="P47" s="585"/>
      <c r="Q47" s="586"/>
    </row>
    <row r="48" spans="4:11" s="70" customFormat="1" ht="15" customHeight="1">
      <c r="D48" s="66"/>
      <c r="E48" s="67" t="s">
        <v>90</v>
      </c>
      <c r="F48" s="68"/>
      <c r="G48" s="68"/>
      <c r="H48" s="68"/>
      <c r="I48" s="68"/>
      <c r="J48" s="68"/>
      <c r="K48" s="69"/>
    </row>
    <row r="49" spans="4:11" s="70" customFormat="1" ht="15" customHeight="1">
      <c r="D49" s="66"/>
      <c r="E49" s="67" t="s">
        <v>91</v>
      </c>
      <c r="F49" s="68"/>
      <c r="G49" s="68"/>
      <c r="H49" s="68"/>
      <c r="I49" s="68"/>
      <c r="J49" s="68"/>
      <c r="K49" s="69"/>
    </row>
    <row r="50" spans="4:11" s="70" customFormat="1" ht="15" customHeight="1">
      <c r="D50" s="66"/>
      <c r="E50" s="67" t="s">
        <v>92</v>
      </c>
      <c r="F50" s="68"/>
      <c r="G50" s="68"/>
      <c r="H50" s="68"/>
      <c r="I50" s="68"/>
      <c r="J50" s="68"/>
      <c r="K50" s="69"/>
    </row>
    <row r="51" spans="4:11" s="70" customFormat="1" ht="15" customHeight="1">
      <c r="D51" s="66"/>
      <c r="E51" s="67" t="s">
        <v>93</v>
      </c>
      <c r="F51" s="68"/>
      <c r="G51" s="68"/>
      <c r="H51" s="68"/>
      <c r="I51" s="68"/>
      <c r="J51" s="68"/>
      <c r="K51" s="69"/>
    </row>
    <row r="52" spans="4:11" s="70" customFormat="1" ht="15" customHeight="1">
      <c r="D52" s="66"/>
      <c r="E52" s="642" t="s">
        <v>94</v>
      </c>
      <c r="F52" s="643"/>
      <c r="G52" s="643"/>
      <c r="H52" s="643"/>
      <c r="I52" s="643"/>
      <c r="J52" s="643"/>
      <c r="K52" s="644"/>
    </row>
    <row r="53" s="70" customFormat="1" ht="15" customHeight="1"/>
    <row r="54" ht="24.75" customHeight="1">
      <c r="A54" s="71"/>
    </row>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sheetData>
  <sheetProtection password="CC09" sheet="1" selectLockedCells="1" selectUnlockedCells="1"/>
  <mergeCells count="67">
    <mergeCell ref="D45:K45"/>
    <mergeCell ref="P28:P30"/>
    <mergeCell ref="A1:Q1"/>
    <mergeCell ref="E52:K52"/>
    <mergeCell ref="A41:Q41"/>
    <mergeCell ref="B43:C43"/>
    <mergeCell ref="D43:K43"/>
    <mergeCell ref="N43:Q47"/>
    <mergeCell ref="B44:C44"/>
    <mergeCell ref="D44:K44"/>
    <mergeCell ref="B45:C45"/>
    <mergeCell ref="B31:M31"/>
    <mergeCell ref="B32:M32"/>
    <mergeCell ref="A38:Q38"/>
    <mergeCell ref="O26:O27"/>
    <mergeCell ref="P26:P27"/>
    <mergeCell ref="Q26:Q27"/>
    <mergeCell ref="B27:M27"/>
    <mergeCell ref="A28:A30"/>
    <mergeCell ref="B28:M28"/>
    <mergeCell ref="N28:N30"/>
    <mergeCell ref="A26:A27"/>
    <mergeCell ref="B26:M26"/>
    <mergeCell ref="A19:A20"/>
    <mergeCell ref="B19:M19"/>
    <mergeCell ref="B22:M22"/>
    <mergeCell ref="Q28:Q30"/>
    <mergeCell ref="N26:N27"/>
    <mergeCell ref="B29:M29"/>
    <mergeCell ref="B30:M30"/>
    <mergeCell ref="O28:O30"/>
    <mergeCell ref="A14:A15"/>
    <mergeCell ref="B14:M15"/>
    <mergeCell ref="N14:O14"/>
    <mergeCell ref="P14:Q14"/>
    <mergeCell ref="O19:O20"/>
    <mergeCell ref="P19:P20"/>
    <mergeCell ref="Q19:Q20"/>
    <mergeCell ref="B20:M20"/>
    <mergeCell ref="N19:N20"/>
    <mergeCell ref="B16:M16"/>
    <mergeCell ref="D6:K6"/>
    <mergeCell ref="N6:Q10"/>
    <mergeCell ref="B7:C7"/>
    <mergeCell ref="D7:K7"/>
    <mergeCell ref="B8:C8"/>
    <mergeCell ref="B13:Q13"/>
    <mergeCell ref="A2:Q2"/>
    <mergeCell ref="A40:Q40"/>
    <mergeCell ref="B18:M18"/>
    <mergeCell ref="B21:M21"/>
    <mergeCell ref="D9:K9"/>
    <mergeCell ref="B12:Q12"/>
    <mergeCell ref="E3:M3"/>
    <mergeCell ref="N4:O4"/>
    <mergeCell ref="P4:Q4"/>
    <mergeCell ref="B6:C6"/>
    <mergeCell ref="B33:M33"/>
    <mergeCell ref="B34:M34"/>
    <mergeCell ref="B36:M36"/>
    <mergeCell ref="B35:K35"/>
    <mergeCell ref="D8:K8"/>
    <mergeCell ref="B9:C9"/>
    <mergeCell ref="B17:M17"/>
    <mergeCell ref="B23:M23"/>
    <mergeCell ref="B24:M24"/>
    <mergeCell ref="B25:M25"/>
  </mergeCells>
  <dataValidations count="2">
    <dataValidation allowBlank="1" showInputMessage="1" showErrorMessage="1" imeMode="fullKatakana" sqref="P16:P36"/>
    <dataValidation allowBlank="1" showInputMessage="1" showErrorMessage="1" imeMode="hiragana" sqref="D43:K45 D6:K9"/>
  </dataValidations>
  <printOptions horizontalCentered="1"/>
  <pageMargins left="0.984251968503937" right="0.7874015748031497" top="0.7874015748031497" bottom="0.4724409448818898" header="0" footer="0"/>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契約管財課 入札用</dc:creator>
  <cp:keywords/>
  <dc:description/>
  <cp:lastModifiedBy>島村　啓二</cp:lastModifiedBy>
  <cp:lastPrinted>2018-10-09T06:46:25Z</cp:lastPrinted>
  <dcterms:created xsi:type="dcterms:W3CDTF">2016-10-14T04:48:26Z</dcterms:created>
  <dcterms:modified xsi:type="dcterms:W3CDTF">2023-03-24T09:00:26Z</dcterms:modified>
  <cp:category/>
  <cp:version/>
  <cp:contentType/>
  <cp:contentStatus/>
</cp:coreProperties>
</file>