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0" windowWidth="10365" windowHeight="8010" tabRatio="841" activeTab="0"/>
  </bookViews>
  <sheets>
    <sheet name="目次" sheetId="1" r:id="rId1"/>
    <sheet name="1.普通会計の決算状況(歳入）" sheetId="2" r:id="rId2"/>
    <sheet name="2.普通会計の決算状況（歳出）" sheetId="3" r:id="rId3"/>
    <sheet name="3.国民健康保険事業特別会計の決算状況（歳入)" sheetId="4" r:id="rId4"/>
    <sheet name="4.国民健康保険事業特別会計の決算状況（歳出）" sheetId="5" r:id="rId5"/>
    <sheet name="5.水道事業の決算状況" sheetId="6" r:id="rId6"/>
    <sheet name="6-1.病院事業の決算状況 (市民病院)" sheetId="7" r:id="rId7"/>
    <sheet name="6-2.病院事業の決算状況 (みつぎ総合病院)" sheetId="8" r:id="rId8"/>
    <sheet name="７.市税の収入状況" sheetId="9" r:id="rId9"/>
  </sheets>
  <definedNames>
    <definedName name="_xlnm.Print_Area" localSheetId="1">'1.普通会計の決算状況(歳入）'!$A$1:$D$31</definedName>
    <definedName name="_xlnm.Print_Area" localSheetId="2">'2.普通会計の決算状況（歳出）'!$A$1:$G$25</definedName>
    <definedName name="_xlnm.Print_Area" localSheetId="3">'3.国民健康保険事業特別会計の決算状況（歳入)'!$A$1:$E$26</definedName>
    <definedName name="_xlnm.Print_Area" localSheetId="4">'4.国民健康保険事業特別会計の決算状況（歳出）'!$A$1:$F$27</definedName>
    <definedName name="_xlnm.Print_Area" localSheetId="5">'5.水道事業の決算状況'!$A$1:$D$33</definedName>
    <definedName name="_xlnm.Print_Area" localSheetId="6">'6-1.病院事業の決算状況 (市民病院)'!$A$1:$F$31</definedName>
    <definedName name="_xlnm.Print_Area" localSheetId="7">'6-2.病院事業の決算状況 (みつぎ総合病院)'!$A$1:$F$29</definedName>
    <definedName name="_xlnm.Print_Area" localSheetId="8">'７.市税の収入状況'!$A$1:$J$24</definedName>
  </definedNames>
  <calcPr calcMode="manual" fullCalcOnLoad="1"/>
</workbook>
</file>

<file path=xl/sharedStrings.xml><?xml version="1.0" encoding="utf-8"?>
<sst xmlns="http://schemas.openxmlformats.org/spreadsheetml/2006/main" count="280" uniqueCount="197">
  <si>
    <t>地方税</t>
  </si>
  <si>
    <t>地方譲与税</t>
  </si>
  <si>
    <t>利子割交付金</t>
  </si>
  <si>
    <t>地方消費税交付金</t>
  </si>
  <si>
    <t>ゴルフ場利用税交付金</t>
  </si>
  <si>
    <t>地方特例交付金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</si>
  <si>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</si>
  <si>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</si>
  <si>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</si>
  <si>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</si>
  <si>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</si>
  <si>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</si>
  <si>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</si>
  <si>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</si>
  <si>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</si>
  <si>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</si>
  <si>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</si>
  <si>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</si>
  <si>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</si>
  <si>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人件費</t>
  </si>
  <si>
    <t>物件費</t>
  </si>
  <si>
    <t>維持補修費</t>
  </si>
  <si>
    <t>扶助費</t>
  </si>
  <si>
    <t>公債費</t>
  </si>
  <si>
    <t>積立金</t>
  </si>
  <si>
    <t>投資・出資金・貸付金</t>
  </si>
  <si>
    <t>繰出金</t>
  </si>
  <si>
    <t>投資的経費</t>
  </si>
  <si>
    <t>一般会計繰入金</t>
  </si>
  <si>
    <t>総　　　　額</t>
  </si>
  <si>
    <t>収益的収入</t>
  </si>
  <si>
    <t>特別利益</t>
  </si>
  <si>
    <t>特別損失</t>
  </si>
  <si>
    <t>予備費</t>
  </si>
  <si>
    <t>資本的収入</t>
  </si>
  <si>
    <t>企業債</t>
  </si>
  <si>
    <t>固定資産売却代金</t>
  </si>
  <si>
    <t>補助金</t>
  </si>
  <si>
    <t>受託金</t>
  </si>
  <si>
    <t>資本的支出</t>
  </si>
  <si>
    <t>建設改良費</t>
  </si>
  <si>
    <t>企業債償還金</t>
  </si>
  <si>
    <t>繰延勘定</t>
  </si>
  <si>
    <t>収益的支出</t>
  </si>
  <si>
    <t>千円</t>
  </si>
  <si>
    <t>円</t>
  </si>
  <si>
    <t>尾道市立市民病院</t>
  </si>
  <si>
    <t>公立みつぎ総合病院</t>
  </si>
  <si>
    <t>配当割交付金</t>
  </si>
  <si>
    <t>株式等譲渡所得割交付金</t>
  </si>
  <si>
    <t>補助費等</t>
  </si>
  <si>
    <t>国民健康保険料・税</t>
  </si>
  <si>
    <t>出資金</t>
  </si>
  <si>
    <t>市保険年金課</t>
  </si>
  <si>
    <t>貸付金元金収入</t>
  </si>
  <si>
    <t>区　　　　分</t>
  </si>
  <si>
    <t>医業収益</t>
  </si>
  <si>
    <t>医業外収益</t>
  </si>
  <si>
    <t>医業費用</t>
  </si>
  <si>
    <t>医業外費用</t>
  </si>
  <si>
    <t>特別債償還金</t>
  </si>
  <si>
    <t>投資</t>
  </si>
  <si>
    <t>繰延勘定</t>
  </si>
  <si>
    <t>区　　　　　　分</t>
  </si>
  <si>
    <t>区　　　　　　　　分</t>
  </si>
  <si>
    <t>決　算　額</t>
  </si>
  <si>
    <t>総　　　　　　　　　　　　　　額</t>
  </si>
  <si>
    <t xml:space="preserve">総　　　　　　　　   　　　額  </t>
  </si>
  <si>
    <t xml:space="preserve">普通税         </t>
  </si>
  <si>
    <t xml:space="preserve">市民税   </t>
  </si>
  <si>
    <t>固定資産税</t>
  </si>
  <si>
    <t>軽自動車税</t>
  </si>
  <si>
    <t>市たばこ税</t>
  </si>
  <si>
    <t>特別土地保有税</t>
  </si>
  <si>
    <t>都市計画税</t>
  </si>
  <si>
    <t>徴収率（現年分）（％）</t>
  </si>
  <si>
    <t xml:space="preserve">総額  </t>
  </si>
  <si>
    <t xml:space="preserve">  個人分</t>
  </si>
  <si>
    <t xml:space="preserve">  法人分</t>
  </si>
  <si>
    <t>入湯税</t>
  </si>
  <si>
    <t>１７　財        政</t>
  </si>
  <si>
    <t>１７　財           政</t>
  </si>
  <si>
    <t>１７　財            政</t>
  </si>
  <si>
    <t>営業費用</t>
  </si>
  <si>
    <t>営業外費用</t>
  </si>
  <si>
    <t>特別損失</t>
  </si>
  <si>
    <t>予備費</t>
  </si>
  <si>
    <t>企業債</t>
  </si>
  <si>
    <t>補助金</t>
  </si>
  <si>
    <t>負担金</t>
  </si>
  <si>
    <t>分担金</t>
  </si>
  <si>
    <t>固定資産売却代金</t>
  </si>
  <si>
    <t>建設改良費</t>
  </si>
  <si>
    <t>総額</t>
  </si>
  <si>
    <t>うち職員給</t>
  </si>
  <si>
    <t>普通建設事業費</t>
  </si>
  <si>
    <t>現年分</t>
  </si>
  <si>
    <t>滞納繰越分</t>
  </si>
  <si>
    <t>１７　　財　　　　　　政</t>
  </si>
  <si>
    <t>１７　財　　　　　　政</t>
  </si>
  <si>
    <t>区                         分</t>
  </si>
  <si>
    <t>区                      分</t>
  </si>
  <si>
    <t>区　　             　　　分</t>
  </si>
  <si>
    <t>営業外収益</t>
  </si>
  <si>
    <t>国庫金補助金返還金</t>
  </si>
  <si>
    <t>営業収益</t>
  </si>
  <si>
    <t>（単位　 千円）</t>
  </si>
  <si>
    <t>公立みつぎ総合病院経営企画課</t>
  </si>
  <si>
    <t>災害復旧事業費</t>
  </si>
  <si>
    <t>-</t>
  </si>
  <si>
    <t>負担金</t>
  </si>
  <si>
    <t>（単位 　千円）</t>
  </si>
  <si>
    <t>（単位　 千円）</t>
  </si>
  <si>
    <t>１７　財        政</t>
  </si>
  <si>
    <t>（単位　 千円）</t>
  </si>
  <si>
    <t>特       別       利      益</t>
  </si>
  <si>
    <t>（単位　千円）</t>
  </si>
  <si>
    <t>１７　財　　　　　　政</t>
  </si>
  <si>
    <t>（単位　千円）</t>
  </si>
  <si>
    <t>１． 普通会計の決算状況（歳入）</t>
  </si>
  <si>
    <t>２． 普通会計の決算状況（歳出）</t>
  </si>
  <si>
    <t>５． 水道事業の決算状況</t>
  </si>
  <si>
    <t>注 ：  収益的収入及び支出は税抜き額、資本的収入及び支出は税込み額で記入。</t>
  </si>
  <si>
    <t>注 ： 消費税込</t>
  </si>
  <si>
    <t>６－１． 病院事業の決算状況</t>
  </si>
  <si>
    <t>６－２． 病院事業の決算状況（続き）</t>
  </si>
  <si>
    <t>７． 市税の収入状況</t>
  </si>
  <si>
    <t>注 ： 人口は各年度末現在の住民基本台帳による。</t>
  </si>
  <si>
    <t>17　財政</t>
  </si>
  <si>
    <t>1.　普通会計の決算状況（歳入）</t>
  </si>
  <si>
    <t>2.　普通会計の決算状況（歳出）</t>
  </si>
  <si>
    <t>3.　国民健康保険事業特別会計の決算状況（歳入）</t>
  </si>
  <si>
    <t>4.　国民健康保険事業特別会計の決算状況（歳出）</t>
  </si>
  <si>
    <t>5.　水道事業の決算状況</t>
  </si>
  <si>
    <t>6-1.　病院事業の決算状況</t>
  </si>
  <si>
    <t>6-2.　病院事業の決算状況（続き）</t>
  </si>
  <si>
    <t>７.　市税の収入状況</t>
  </si>
  <si>
    <t>目　次</t>
  </si>
  <si>
    <t>-</t>
  </si>
  <si>
    <t>目的税</t>
  </si>
  <si>
    <t>1人当り</t>
  </si>
  <si>
    <t>普通交付金</t>
  </si>
  <si>
    <t>特別交付金</t>
  </si>
  <si>
    <t>保険者努力支援分</t>
  </si>
  <si>
    <t>特定健診等負担金</t>
  </si>
  <si>
    <t>連合会支出金</t>
  </si>
  <si>
    <t>基金繰入額</t>
  </si>
  <si>
    <t>前年度繰越金</t>
  </si>
  <si>
    <t>その他の収入金</t>
  </si>
  <si>
    <t>４．国民健康保険事業特別会計の決算状況（歳出）</t>
  </si>
  <si>
    <t>国民健康保険事業費納付金</t>
  </si>
  <si>
    <t>財政安定化基金拠出金</t>
  </si>
  <si>
    <t>保健事業費</t>
  </si>
  <si>
    <t>その他の支出金</t>
  </si>
  <si>
    <t xml:space="preserve"> </t>
  </si>
  <si>
    <t>　</t>
  </si>
  <si>
    <t>環境性能割交付金</t>
  </si>
  <si>
    <t>県繰入金（2号)</t>
  </si>
  <si>
    <t>特別調整交付金</t>
  </si>
  <si>
    <t>市財政課</t>
  </si>
  <si>
    <t>注：出産育児一時金の支払手数料は審査支払手数料に含める。</t>
  </si>
  <si>
    <t>総務費</t>
  </si>
  <si>
    <t>保 　　険　 　給　 　付　 　費</t>
  </si>
  <si>
    <t>区　　　　　　　分</t>
  </si>
  <si>
    <t>市資産税課</t>
  </si>
  <si>
    <t>市市民税課</t>
  </si>
  <si>
    <t>市収納課</t>
  </si>
  <si>
    <t>市民病院経営企画課</t>
  </si>
  <si>
    <t>令和2年度（2020）</t>
  </si>
  <si>
    <t xml:space="preserve">             ３．国民健康保険事業特別会計の決算状況（歳入）</t>
  </si>
  <si>
    <t>法 人事業税交付金</t>
  </si>
  <si>
    <t xml:space="preserve">  療   養   の  給   付</t>
  </si>
  <si>
    <t xml:space="preserve"> 出 産  育 児  一  時 金</t>
  </si>
  <si>
    <t>補助事業</t>
  </si>
  <si>
    <t>単独事業</t>
  </si>
  <si>
    <t xml:space="preserve">  療            養             費</t>
  </si>
  <si>
    <t xml:space="preserve"> 審 査 支 払 手  数  料</t>
  </si>
  <si>
    <t xml:space="preserve"> 高      額     療     養     費</t>
  </si>
  <si>
    <t xml:space="preserve"> 葬　　   　　　　祭　　   　　　　費</t>
  </si>
  <si>
    <t xml:space="preserve"> 傷 　  病  　 手  　 当   　金</t>
  </si>
  <si>
    <t xml:space="preserve">  移　      　   送　     　　　費</t>
  </si>
  <si>
    <t xml:space="preserve"> 療         養         諸       費</t>
  </si>
  <si>
    <t xml:space="preserve"> 医 療 費 給 付 費 分</t>
  </si>
  <si>
    <t xml:space="preserve">  後期高齢者支援金等分</t>
  </si>
  <si>
    <t xml:space="preserve">  介護納付金分</t>
  </si>
  <si>
    <t>令和2年度（2020）</t>
  </si>
  <si>
    <t>令和3年度（2021）</t>
  </si>
  <si>
    <t>令和3年度（2021）</t>
  </si>
  <si>
    <t>令和3年度（2021）</t>
  </si>
  <si>
    <t>令和3年度（2021）</t>
  </si>
  <si>
    <t>令和3年度（2021）</t>
  </si>
  <si>
    <t>決　算　額</t>
  </si>
  <si>
    <t>1人当り</t>
  </si>
  <si>
    <t>千円</t>
  </si>
  <si>
    <t>円</t>
  </si>
  <si>
    <t>令和4年（2022年）版　統計おのみち</t>
  </si>
  <si>
    <t>市上下水道局経営総務課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</si>
</sst>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_ "/>
    <numFmt numFmtId="179" formatCode="#,##0.0;&quot;△ &quot;#,##0.0"/>
    <numFmt numFmtId="180" formatCode="#,##0;&quot;△ &quot;#,##0"/>
    <numFmt numFmtId="181" formatCode="#,##0_);\(#,##0\)"/>
    <numFmt numFmtId="182" formatCode="#,##0_);[Red]\(#,##0\)"/>
    <numFmt numFmtId="183" formatCode="#,##0;[Red]#,##0"/>
    <numFmt numFmtId="184" formatCode="0.0_);[Red]\(0.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i/>
      <sz val="10"/>
      <name val="ＭＳ Ｐ明朝"/>
      <family val="1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i/>
      <sz val="11"/>
      <color indexed="8"/>
      <name val="ＭＳ Ｐ明朝"/>
      <family val="1"/>
    </font>
    <font>
      <b/>
      <sz val="18"/>
      <color indexed="8"/>
      <name val="ＭＳ Ｐゴシック"/>
      <family val="3"/>
    </font>
    <font>
      <b/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b/>
      <sz val="11"/>
      <color theme="1"/>
      <name val="ＭＳ Ｐ明朝"/>
      <family val="1"/>
    </font>
    <font>
      <i/>
      <sz val="11"/>
      <color theme="1"/>
      <name val="ＭＳ Ｐ明朝"/>
      <family val="1"/>
    </font>
    <font>
      <b/>
      <sz val="18"/>
      <color theme="1"/>
      <name val="ＭＳ Ｐゴシック"/>
      <family val="3"/>
    </font>
    <font>
      <b/>
      <sz val="11"/>
      <name val="Cambria"/>
      <family val="3"/>
    </font>
    <font>
      <b/>
      <sz val="10"/>
      <color theme="1"/>
      <name val="ＭＳ Ｐ明朝"/>
      <family val="1"/>
    </font>
    <font>
      <sz val="9"/>
      <color theme="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3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right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distributed" vertical="center" indent="1"/>
    </xf>
    <xf numFmtId="0" fontId="1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/>
    </xf>
    <xf numFmtId="0" fontId="1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10" fillId="0" borderId="0" xfId="0" applyFont="1" applyFill="1" applyAlignment="1">
      <alignment horizontal="distributed" vertical="center" indent="1"/>
    </xf>
    <xf numFmtId="0" fontId="15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 shrinkToFi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38" fontId="10" fillId="0" borderId="0" xfId="0" applyNumberFormat="1" applyFont="1" applyFill="1" applyAlignment="1">
      <alignment shrinkToFit="1"/>
    </xf>
    <xf numFmtId="0" fontId="10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distributed" vertical="center" indent="1"/>
      <protection/>
    </xf>
    <xf numFmtId="180" fontId="4" fillId="0" borderId="0" xfId="0" applyNumberFormat="1" applyFont="1" applyFill="1" applyBorder="1" applyAlignment="1" applyProtection="1">
      <alignment horizontal="right" vertical="center" indent="1"/>
      <protection/>
    </xf>
    <xf numFmtId="180" fontId="4" fillId="0" borderId="0" xfId="0" applyNumberFormat="1" applyFont="1" applyFill="1" applyBorder="1" applyAlignment="1" applyProtection="1">
      <alignment horizontal="right" vertical="center" indent="1"/>
      <protection locked="0"/>
    </xf>
    <xf numFmtId="180" fontId="4" fillId="0" borderId="0" xfId="0" applyNumberFormat="1" applyFont="1" applyFill="1" applyBorder="1" applyAlignment="1">
      <alignment horizontal="right" vertical="center" indent="1"/>
    </xf>
    <xf numFmtId="180" fontId="4" fillId="0" borderId="10" xfId="0" applyNumberFormat="1" applyFont="1" applyFill="1" applyBorder="1" applyAlignment="1" applyProtection="1">
      <alignment horizontal="right" vertical="center" indent="1"/>
      <protection locked="0"/>
    </xf>
    <xf numFmtId="180" fontId="13" fillId="0" borderId="14" xfId="0" applyNumberFormat="1" applyFont="1" applyFill="1" applyBorder="1" applyAlignment="1" applyProtection="1">
      <alignment horizontal="right" vertical="center" indent="1"/>
      <protection locked="0"/>
    </xf>
    <xf numFmtId="180" fontId="13" fillId="0" borderId="0" xfId="0" applyNumberFormat="1" applyFont="1" applyFill="1" applyBorder="1" applyAlignment="1" applyProtection="1">
      <alignment horizontal="right" vertical="center" indent="1"/>
      <protection locked="0"/>
    </xf>
    <xf numFmtId="0" fontId="15" fillId="0" borderId="15" xfId="0" applyFont="1" applyFill="1" applyBorder="1" applyAlignment="1">
      <alignment horizontal="distributed" vertical="center" wrapText="1"/>
    </xf>
    <xf numFmtId="0" fontId="10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180" fontId="4" fillId="0" borderId="10" xfId="49" applyNumberFormat="1" applyFont="1" applyFill="1" applyBorder="1" applyAlignment="1" applyProtection="1">
      <alignment horizontal="right" vertical="center" indent="1"/>
      <protection locked="0"/>
    </xf>
    <xf numFmtId="0" fontId="13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180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43" applyAlignment="1" applyProtection="1">
      <alignment/>
      <protection/>
    </xf>
    <xf numFmtId="0" fontId="34" fillId="0" borderId="0" xfId="43" applyFont="1" applyAlignment="1" applyProtection="1">
      <alignment horizontal="center" vertical="center"/>
      <protection/>
    </xf>
    <xf numFmtId="38" fontId="4" fillId="0" borderId="0" xfId="49" applyFont="1" applyFill="1" applyAlignment="1" applyProtection="1">
      <alignment vertical="center"/>
      <protection locked="0"/>
    </xf>
    <xf numFmtId="180" fontId="4" fillId="0" borderId="0" xfId="49" applyNumberFormat="1" applyFont="1" applyFill="1" applyBorder="1" applyAlignment="1" applyProtection="1">
      <alignment vertical="center"/>
      <protection locked="0"/>
    </xf>
    <xf numFmtId="180" fontId="4" fillId="0" borderId="10" xfId="49" applyNumberFormat="1" applyFont="1" applyFill="1" applyBorder="1" applyAlignment="1" applyProtection="1">
      <alignment vertical="center"/>
      <protection locked="0"/>
    </xf>
    <xf numFmtId="0" fontId="42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right" vertical="center" indent="1"/>
    </xf>
    <xf numFmtId="180" fontId="43" fillId="0" borderId="0" xfId="49" applyNumberFormat="1" applyFont="1" applyFill="1" applyBorder="1" applyAlignment="1" applyProtection="1">
      <alignment horizontal="right" vertical="center" indent="1"/>
      <protection locked="0"/>
    </xf>
    <xf numFmtId="180" fontId="42" fillId="0" borderId="0" xfId="49" applyNumberFormat="1" applyFont="1" applyFill="1" applyBorder="1" applyAlignment="1" applyProtection="1">
      <alignment horizontal="right" vertical="center" indent="1"/>
      <protection locked="0"/>
    </xf>
    <xf numFmtId="179" fontId="43" fillId="0" borderId="10" xfId="49" applyNumberFormat="1" applyFont="1" applyFill="1" applyBorder="1" applyAlignment="1" applyProtection="1">
      <alignment horizontal="right" vertical="center" indent="1"/>
      <protection locked="0"/>
    </xf>
    <xf numFmtId="180" fontId="44" fillId="0" borderId="10" xfId="49" applyNumberFormat="1" applyFont="1" applyFill="1" applyBorder="1" applyAlignment="1" applyProtection="1">
      <alignment horizontal="right" vertical="center" indent="1"/>
      <protection locked="0"/>
    </xf>
    <xf numFmtId="0" fontId="16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right"/>
    </xf>
    <xf numFmtId="0" fontId="42" fillId="0" borderId="0" xfId="0" applyFont="1" applyFill="1" applyBorder="1" applyAlignment="1" applyProtection="1">
      <alignment horizontal="distributed" vertical="center" indent="1"/>
      <protection/>
    </xf>
    <xf numFmtId="0" fontId="42" fillId="0" borderId="11" xfId="0" applyFont="1" applyFill="1" applyBorder="1" applyAlignment="1" applyProtection="1">
      <alignment horizontal="distributed" vertical="center" indent="1"/>
      <protection/>
    </xf>
    <xf numFmtId="0" fontId="45" fillId="0" borderId="11" xfId="0" applyFont="1" applyFill="1" applyBorder="1" applyAlignment="1">
      <alignment horizontal="distributed" vertical="center" indent="2"/>
    </xf>
    <xf numFmtId="0" fontId="42" fillId="0" borderId="11" xfId="0" applyFont="1" applyFill="1" applyBorder="1" applyAlignment="1">
      <alignment horizontal="distributed" vertical="center" indent="2"/>
    </xf>
    <xf numFmtId="0" fontId="45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45" fillId="0" borderId="18" xfId="0" applyFont="1" applyFill="1" applyBorder="1" applyAlignment="1">
      <alignment vertical="center"/>
    </xf>
    <xf numFmtId="180" fontId="42" fillId="0" borderId="0" xfId="49" applyNumberFormat="1" applyFont="1" applyFill="1" applyBorder="1" applyAlignment="1" applyProtection="1">
      <alignment horizontal="right" vertical="center"/>
      <protection locked="0"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vertical="center"/>
    </xf>
    <xf numFmtId="0" fontId="45" fillId="0" borderId="0" xfId="0" applyFont="1" applyFill="1" applyAlignment="1">
      <alignment/>
    </xf>
    <xf numFmtId="180" fontId="43" fillId="0" borderId="14" xfId="49" applyNumberFormat="1" applyFont="1" applyFill="1" applyBorder="1" applyAlignment="1" applyProtection="1">
      <alignment horizontal="right" vertical="center"/>
      <protection locked="0"/>
    </xf>
    <xf numFmtId="38" fontId="42" fillId="0" borderId="0" xfId="49" applyFont="1" applyFill="1" applyBorder="1" applyAlignment="1">
      <alignment horizontal="right" vertical="center"/>
    </xf>
    <xf numFmtId="180" fontId="42" fillId="0" borderId="0" xfId="0" applyNumberFormat="1" applyFont="1" applyFill="1" applyBorder="1" applyAlignment="1" applyProtection="1">
      <alignment horizontal="right" vertical="center"/>
      <protection/>
    </xf>
    <xf numFmtId="180" fontId="42" fillId="0" borderId="10" xfId="49" applyNumberFormat="1" applyFont="1" applyFill="1" applyBorder="1" applyAlignment="1" applyProtection="1">
      <alignment horizontal="right" vertical="center"/>
      <protection locked="0"/>
    </xf>
    <xf numFmtId="0" fontId="42" fillId="0" borderId="0" xfId="0" applyFont="1" applyFill="1" applyAlignment="1">
      <alignment horizontal="right" vertical="center"/>
    </xf>
    <xf numFmtId="0" fontId="45" fillId="0" borderId="0" xfId="0" applyFont="1" applyFill="1" applyAlignment="1">
      <alignment horizontal="right"/>
    </xf>
    <xf numFmtId="0" fontId="42" fillId="0" borderId="0" xfId="0" applyFont="1" applyFill="1" applyAlignment="1">
      <alignment horizontal="right"/>
    </xf>
    <xf numFmtId="0" fontId="44" fillId="0" borderId="0" xfId="0" applyFont="1" applyFill="1" applyAlignment="1">
      <alignment horizontal="right"/>
    </xf>
    <xf numFmtId="0" fontId="47" fillId="0" borderId="0" xfId="0" applyFont="1" applyFill="1" applyAlignment="1">
      <alignment vertical="center"/>
    </xf>
    <xf numFmtId="180" fontId="43" fillId="0" borderId="0" xfId="49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distributed" vertical="center" indent="1"/>
    </xf>
    <xf numFmtId="0" fontId="42" fillId="0" borderId="0" xfId="0" applyFont="1" applyFill="1" applyAlignment="1">
      <alignment horizontal="distributed" vertical="center" indent="1"/>
    </xf>
    <xf numFmtId="0" fontId="46" fillId="0" borderId="0" xfId="0" applyFont="1" applyFill="1" applyBorder="1" applyAlignment="1">
      <alignment horizontal="distributed" vertical="center" indent="1"/>
    </xf>
    <xf numFmtId="0" fontId="42" fillId="0" borderId="0" xfId="0" applyFont="1" applyFill="1" applyBorder="1" applyAlignment="1">
      <alignment horizontal="distributed" vertical="center" indent="1"/>
    </xf>
    <xf numFmtId="0" fontId="42" fillId="0" borderId="11" xfId="0" applyFont="1" applyFill="1" applyBorder="1" applyAlignment="1">
      <alignment horizontal="distributed" vertical="center" indent="1"/>
    </xf>
    <xf numFmtId="38" fontId="49" fillId="0" borderId="0" xfId="49" applyFont="1" applyFill="1" applyAlignment="1" applyProtection="1">
      <alignment vertical="center"/>
      <protection locked="0"/>
    </xf>
    <xf numFmtId="180" fontId="49" fillId="0" borderId="0" xfId="49" applyNumberFormat="1" applyFont="1" applyFill="1" applyBorder="1" applyAlignment="1" applyProtection="1">
      <alignment vertical="center"/>
      <protection locked="0"/>
    </xf>
    <xf numFmtId="0" fontId="46" fillId="0" borderId="13" xfId="0" applyFont="1" applyFill="1" applyBorder="1" applyAlignment="1">
      <alignment horizontal="center" vertical="center"/>
    </xf>
    <xf numFmtId="38" fontId="4" fillId="0" borderId="0" xfId="49" applyFont="1" applyFill="1" applyAlignment="1" applyProtection="1">
      <alignment horizontal="right" vertical="center"/>
      <protection locked="0"/>
    </xf>
    <xf numFmtId="0" fontId="4" fillId="24" borderId="12" xfId="0" applyFont="1" applyFill="1" applyBorder="1" applyAlignment="1">
      <alignment horizontal="distributed" vertical="center" indent="1"/>
    </xf>
    <xf numFmtId="38" fontId="4" fillId="24" borderId="10" xfId="49" applyFont="1" applyFill="1" applyBorder="1" applyAlignment="1" applyProtection="1">
      <alignment vertical="center"/>
      <protection locked="0"/>
    </xf>
    <xf numFmtId="38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/>
    </xf>
    <xf numFmtId="180" fontId="42" fillId="0" borderId="0" xfId="0" applyNumberFormat="1" applyFont="1" applyFill="1" applyAlignment="1">
      <alignment vertical="center"/>
    </xf>
    <xf numFmtId="180" fontId="45" fillId="0" borderId="1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indent="1"/>
    </xf>
    <xf numFmtId="180" fontId="42" fillId="0" borderId="0" xfId="0" applyNumberFormat="1" applyFont="1" applyFill="1" applyAlignment="1">
      <alignment horizontal="right"/>
    </xf>
    <xf numFmtId="180" fontId="10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distributed" vertical="center" indent="1"/>
    </xf>
    <xf numFmtId="0" fontId="50" fillId="0" borderId="0" xfId="0" applyFont="1" applyFill="1" applyBorder="1" applyAlignment="1">
      <alignment horizontal="distributed" vertical="center" indent="1"/>
    </xf>
    <xf numFmtId="0" fontId="42" fillId="0" borderId="13" xfId="0" applyFont="1" applyFill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/>
    </xf>
    <xf numFmtId="0" fontId="10" fillId="0" borderId="18" xfId="0" applyFont="1" applyFill="1" applyBorder="1" applyAlignment="1">
      <alignment horizontal="right" vertical="center"/>
    </xf>
    <xf numFmtId="180" fontId="10" fillId="0" borderId="18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 indent="1"/>
    </xf>
    <xf numFmtId="0" fontId="4" fillId="0" borderId="18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distributed" vertical="center" indent="1"/>
    </xf>
    <xf numFmtId="0" fontId="13" fillId="0" borderId="15" xfId="0" applyFont="1" applyBorder="1" applyAlignment="1">
      <alignment horizontal="distributed" vertical="center" indent="1"/>
    </xf>
    <xf numFmtId="0" fontId="16" fillId="0" borderId="0" xfId="0" applyFont="1" applyAlignment="1">
      <alignment horizontal="center" vertical="center"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12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13" fillId="0" borderId="14" xfId="0" applyFont="1" applyFill="1" applyBorder="1" applyAlignment="1">
      <alignment horizontal="distributed" vertical="center" indent="1"/>
    </xf>
    <xf numFmtId="0" fontId="13" fillId="0" borderId="15" xfId="0" applyFont="1" applyFill="1" applyBorder="1" applyAlignment="1">
      <alignment horizontal="distributed" vertical="center" indent="1"/>
    </xf>
    <xf numFmtId="0" fontId="10" fillId="0" borderId="0" xfId="0" applyFont="1" applyFill="1" applyBorder="1" applyAlignment="1">
      <alignment horizontal="distributed" vertical="center" indent="1"/>
    </xf>
    <xf numFmtId="0" fontId="10" fillId="0" borderId="11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distributed" vertical="center" indent="1"/>
    </xf>
    <xf numFmtId="0" fontId="42" fillId="0" borderId="11" xfId="0" applyFont="1" applyFill="1" applyBorder="1" applyAlignment="1">
      <alignment horizontal="distributed" vertical="center" indent="1"/>
    </xf>
    <xf numFmtId="0" fontId="43" fillId="0" borderId="14" xfId="0" applyFont="1" applyFill="1" applyBorder="1" applyAlignment="1">
      <alignment horizontal="distributed" vertical="center" indent="1"/>
    </xf>
    <xf numFmtId="0" fontId="43" fillId="0" borderId="15" xfId="0" applyFont="1" applyFill="1" applyBorder="1" applyAlignment="1">
      <alignment horizontal="distributed" vertical="center" indent="1"/>
    </xf>
    <xf numFmtId="0" fontId="16" fillId="0" borderId="0" xfId="0" applyFont="1" applyFill="1" applyAlignment="1">
      <alignment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distributed" vertical="center" indent="1"/>
    </xf>
    <xf numFmtId="0" fontId="45" fillId="0" borderId="11" xfId="0" applyFont="1" applyFill="1" applyBorder="1" applyAlignment="1">
      <alignment horizontal="distributed" vertical="center" indent="1"/>
    </xf>
    <xf numFmtId="0" fontId="46" fillId="0" borderId="14" xfId="0" applyFont="1" applyFill="1" applyBorder="1" applyAlignment="1">
      <alignment horizontal="distributed" vertical="center" indent="1"/>
    </xf>
    <xf numFmtId="0" fontId="46" fillId="0" borderId="15" xfId="0" applyFont="1" applyFill="1" applyBorder="1" applyAlignment="1">
      <alignment horizontal="distributed" vertical="center" indent="1"/>
    </xf>
    <xf numFmtId="0" fontId="51" fillId="0" borderId="0" xfId="0" applyFont="1" applyFill="1" applyBorder="1" applyAlignment="1">
      <alignment horizontal="distributed" vertical="center" indent="1"/>
    </xf>
    <xf numFmtId="0" fontId="51" fillId="0" borderId="11" xfId="0" applyFont="1" applyFill="1" applyBorder="1" applyAlignment="1">
      <alignment horizontal="distributed" vertical="center" indent="1"/>
    </xf>
    <xf numFmtId="0" fontId="45" fillId="0" borderId="0" xfId="0" applyFont="1" applyFill="1" applyBorder="1" applyAlignment="1">
      <alignment horizontal="distributed" vertical="center" wrapText="1" indent="1"/>
    </xf>
    <xf numFmtId="0" fontId="45" fillId="0" borderId="11" xfId="0" applyFont="1" applyFill="1" applyBorder="1" applyAlignment="1">
      <alignment horizontal="distributed" vertical="center" wrapText="1" indent="1"/>
    </xf>
    <xf numFmtId="0" fontId="42" fillId="0" borderId="22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11" xfId="0" applyFont="1" applyFill="1" applyBorder="1" applyAlignment="1">
      <alignment horizontal="distributed" vertical="center" inden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0" xfId="0" applyFont="1" applyFill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42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3" max="3" width="45.25390625" style="0" bestFit="1" customWidth="1"/>
  </cols>
  <sheetData>
    <row r="1" ht="13.5">
      <c r="A1" t="s">
        <v>195</v>
      </c>
    </row>
    <row r="3" ht="13.5">
      <c r="B3" t="s">
        <v>128</v>
      </c>
    </row>
    <row r="5" spans="3:5" ht="13.5">
      <c r="C5" s="85" t="s">
        <v>129</v>
      </c>
      <c r="D5" s="85"/>
      <c r="E5" s="85"/>
    </row>
    <row r="7" spans="3:5" ht="13.5">
      <c r="C7" s="85" t="s">
        <v>130</v>
      </c>
      <c r="D7" s="85"/>
      <c r="E7" s="85"/>
    </row>
    <row r="9" spans="3:7" ht="13.5">
      <c r="C9" s="85" t="s">
        <v>131</v>
      </c>
      <c r="D9" s="85"/>
      <c r="E9" s="85"/>
      <c r="F9" s="85"/>
      <c r="G9" s="85"/>
    </row>
    <row r="11" spans="3:7" ht="13.5">
      <c r="C11" s="85" t="s">
        <v>132</v>
      </c>
      <c r="D11" s="85"/>
      <c r="E11" s="85"/>
      <c r="F11" s="85"/>
      <c r="G11" s="85"/>
    </row>
    <row r="13" spans="3:5" ht="13.5">
      <c r="C13" s="85" t="s">
        <v>133</v>
      </c>
      <c r="D13" s="85"/>
      <c r="E13" s="85"/>
    </row>
    <row r="15" spans="3:5" ht="13.5">
      <c r="C15" s="85" t="s">
        <v>134</v>
      </c>
      <c r="D15" s="85"/>
      <c r="E15" s="85"/>
    </row>
    <row r="17" spans="3:5" ht="13.5">
      <c r="C17" s="85" t="s">
        <v>135</v>
      </c>
      <c r="D17" s="85"/>
      <c r="E17" s="85"/>
    </row>
    <row r="19" spans="3:4" ht="13.5">
      <c r="C19" s="85" t="s">
        <v>136</v>
      </c>
      <c r="D19" s="85"/>
    </row>
  </sheetData>
  <sheetProtection/>
  <hyperlinks>
    <hyperlink ref="C5:E5" location="'1.普通会計の決算状況(歳入）'!R1C1" display="1.　普通会計の決算状況（歳入）"/>
    <hyperlink ref="C7:E7" location="'2.普通会計の決算状況（歳出）'!R1C1" display="2.　普通会計の決算状況（歳出）"/>
    <hyperlink ref="C9:G9" location="'3.国民健康保険事業特別会計の決算状況（歳入）'!R1C1" display="3.　国民健康保険事業特別会計の決算状況（歳入）"/>
    <hyperlink ref="C11:G11" location="'4.国民健康保険事業特別会計の決算状況（歳出）'!R1C1" display="4.　国民健康保険事業特別会計の決算状況（歳出）"/>
    <hyperlink ref="C13:E13" location="'5.水道事業の決算状況'!R1C1" display="5.　水道事業の決算状況"/>
    <hyperlink ref="C15:E15" location="'6-1.病院事業の決算状況 (市民病院)'!R1C1" display="6-1.　病院事業の決算状況"/>
    <hyperlink ref="C17:E17" location="'6-2.病院事業の決算状況 (みつぎ総合病院)'!R1C1" display="6-2.　病院事業の決算状況（続き）"/>
    <hyperlink ref="C19:D19" location="'７.市税の収入状況'!R1C1" display="７.　市税の収入状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showGridLines="0" view="pageBreakPreview" zoomScaleSheetLayoutView="100" zoomScalePageLayoutView="0" workbookViewId="0" topLeftCell="A1">
      <selection activeCell="E2" sqref="E2"/>
    </sheetView>
  </sheetViews>
  <sheetFormatPr defaultColWidth="9.00390625" defaultRowHeight="13.5"/>
  <cols>
    <col min="1" max="1" width="2.625" style="2" customWidth="1"/>
    <col min="2" max="2" width="28.125" style="2" customWidth="1"/>
    <col min="3" max="4" width="19.625" style="3" bestFit="1" customWidth="1"/>
    <col min="5" max="16384" width="9.00390625" style="2" customWidth="1"/>
  </cols>
  <sheetData>
    <row r="1" spans="1:4" s="57" customFormat="1" ht="15" customHeight="1">
      <c r="A1" s="57" t="s">
        <v>80</v>
      </c>
      <c r="C1" s="16"/>
      <c r="D1" s="16"/>
    </row>
    <row r="2" ht="19.5" customHeight="1">
      <c r="E2" s="86" t="s">
        <v>137</v>
      </c>
    </row>
    <row r="3" spans="1:4" ht="27" customHeight="1">
      <c r="A3" s="168" t="s">
        <v>119</v>
      </c>
      <c r="B3" s="168"/>
      <c r="C3" s="168"/>
      <c r="D3" s="168"/>
    </row>
    <row r="4" ht="15" customHeight="1"/>
    <row r="5" spans="1:4" s="49" customFormat="1" ht="13.5" customHeight="1" thickBot="1">
      <c r="A5" s="47" t="s">
        <v>111</v>
      </c>
      <c r="B5" s="47"/>
      <c r="C5" s="48"/>
      <c r="D5" s="48" t="s">
        <v>159</v>
      </c>
    </row>
    <row r="6" spans="1:4" s="15" customFormat="1" ht="23.25" customHeight="1">
      <c r="A6" s="164" t="s">
        <v>64</v>
      </c>
      <c r="B6" s="165"/>
      <c r="C6" s="45" t="s">
        <v>185</v>
      </c>
      <c r="D6" s="79" t="s">
        <v>186</v>
      </c>
    </row>
    <row r="7" spans="1:4" s="59" customFormat="1" ht="24.75" customHeight="1">
      <c r="A7" s="166" t="s">
        <v>66</v>
      </c>
      <c r="B7" s="167"/>
      <c r="C7" s="138">
        <v>78273398</v>
      </c>
      <c r="D7" s="138">
        <v>69485677</v>
      </c>
    </row>
    <row r="8" spans="2:4" ht="24.75" customHeight="1">
      <c r="B8" s="28" t="s">
        <v>0</v>
      </c>
      <c r="C8" s="87">
        <v>17935376</v>
      </c>
      <c r="D8" s="87">
        <v>17634484</v>
      </c>
    </row>
    <row r="9" spans="2:4" ht="24.75" customHeight="1">
      <c r="B9" s="28" t="s">
        <v>1</v>
      </c>
      <c r="C9" s="87">
        <v>452868</v>
      </c>
      <c r="D9" s="87">
        <v>462539</v>
      </c>
    </row>
    <row r="10" spans="2:4" ht="24.75" customHeight="1">
      <c r="B10" s="28" t="s">
        <v>2</v>
      </c>
      <c r="C10" s="87">
        <v>16949</v>
      </c>
      <c r="D10" s="87">
        <v>16103</v>
      </c>
    </row>
    <row r="11" spans="2:4" ht="24.75" customHeight="1">
      <c r="B11" s="28" t="s">
        <v>48</v>
      </c>
      <c r="C11" s="87">
        <v>70230</v>
      </c>
      <c r="D11" s="87">
        <v>101940</v>
      </c>
    </row>
    <row r="12" spans="2:4" ht="24.75" customHeight="1">
      <c r="B12" s="28" t="s">
        <v>49</v>
      </c>
      <c r="C12" s="87">
        <v>69365</v>
      </c>
      <c r="D12" s="87">
        <v>110617</v>
      </c>
    </row>
    <row r="13" spans="2:4" ht="24.75" customHeight="1">
      <c r="B13" s="28" t="s">
        <v>170</v>
      </c>
      <c r="C13" s="141">
        <v>151704</v>
      </c>
      <c r="D13" s="87">
        <v>273595</v>
      </c>
    </row>
    <row r="14" spans="2:4" ht="24.75" customHeight="1">
      <c r="B14" s="28" t="s">
        <v>3</v>
      </c>
      <c r="C14" s="87">
        <v>3006476</v>
      </c>
      <c r="D14" s="87">
        <v>3247010</v>
      </c>
    </row>
    <row r="15" spans="2:4" ht="24.75" customHeight="1">
      <c r="B15" s="28" t="s">
        <v>4</v>
      </c>
      <c r="C15" s="87">
        <v>10967</v>
      </c>
      <c r="D15" s="87">
        <v>11777</v>
      </c>
    </row>
    <row r="16" spans="2:4" ht="24.75" customHeight="1">
      <c r="B16" s="28" t="s">
        <v>156</v>
      </c>
      <c r="C16" s="87">
        <v>50449</v>
      </c>
      <c r="D16" s="87">
        <v>53656</v>
      </c>
    </row>
    <row r="17" spans="2:4" ht="24.75" customHeight="1">
      <c r="B17" s="28" t="s">
        <v>5</v>
      </c>
      <c r="C17" s="87">
        <v>131731</v>
      </c>
      <c r="D17" s="87">
        <v>410950</v>
      </c>
    </row>
    <row r="18" spans="2:4" ht="24.75" customHeight="1">
      <c r="B18" s="28" t="s">
        <v>6</v>
      </c>
      <c r="C18" s="87">
        <v>14899393</v>
      </c>
      <c r="D18" s="87">
        <v>16899736</v>
      </c>
    </row>
    <row r="19" spans="2:10" ht="24.75" customHeight="1">
      <c r="B19" s="28" t="s">
        <v>7</v>
      </c>
      <c r="C19" s="87">
        <v>15093</v>
      </c>
      <c r="D19" s="154">
        <v>13736</v>
      </c>
      <c r="J19" s="128"/>
    </row>
    <row r="20" spans="2:4" ht="24.75" customHeight="1">
      <c r="B20" s="28" t="s">
        <v>8</v>
      </c>
      <c r="C20" s="87">
        <v>424086</v>
      </c>
      <c r="D20" s="87">
        <v>286370</v>
      </c>
    </row>
    <row r="21" spans="2:4" ht="24.75" customHeight="1">
      <c r="B21" s="28" t="s">
        <v>9</v>
      </c>
      <c r="C21" s="87">
        <v>756625</v>
      </c>
      <c r="D21" s="87">
        <v>745897</v>
      </c>
    </row>
    <row r="22" spans="2:4" ht="24.75" customHeight="1">
      <c r="B22" s="28" t="s">
        <v>10</v>
      </c>
      <c r="C22" s="87">
        <v>442464</v>
      </c>
      <c r="D22" s="87">
        <v>424371</v>
      </c>
    </row>
    <row r="23" spans="2:4" ht="24.75" customHeight="1">
      <c r="B23" s="28" t="s">
        <v>11</v>
      </c>
      <c r="C23" s="87">
        <v>25161887</v>
      </c>
      <c r="D23" s="87">
        <v>14931617</v>
      </c>
    </row>
    <row r="24" spans="2:4" ht="24.75" customHeight="1">
      <c r="B24" s="28" t="s">
        <v>12</v>
      </c>
      <c r="C24" s="87">
        <v>4766903</v>
      </c>
      <c r="D24" s="87">
        <v>4793801</v>
      </c>
    </row>
    <row r="25" spans="2:4" ht="24.75" customHeight="1">
      <c r="B25" s="28" t="s">
        <v>13</v>
      </c>
      <c r="C25" s="87">
        <v>136453</v>
      </c>
      <c r="D25" s="87">
        <v>161895</v>
      </c>
    </row>
    <row r="26" spans="2:4" ht="24.75" customHeight="1">
      <c r="B26" s="28" t="s">
        <v>14</v>
      </c>
      <c r="C26" s="87">
        <v>369736</v>
      </c>
      <c r="D26" s="87">
        <v>563359</v>
      </c>
    </row>
    <row r="27" spans="2:4" ht="24.75" customHeight="1">
      <c r="B27" s="28" t="s">
        <v>15</v>
      </c>
      <c r="C27" s="87">
        <v>694766</v>
      </c>
      <c r="D27" s="87">
        <v>613103</v>
      </c>
    </row>
    <row r="28" spans="2:4" ht="24.75" customHeight="1">
      <c r="B28" s="28" t="s">
        <v>16</v>
      </c>
      <c r="C28" s="87">
        <v>834531</v>
      </c>
      <c r="D28" s="87">
        <v>930402</v>
      </c>
    </row>
    <row r="29" spans="1:4" ht="24.75" customHeight="1">
      <c r="A29" s="128"/>
      <c r="B29" s="28" t="s">
        <v>17</v>
      </c>
      <c r="C29" s="87">
        <v>1586446</v>
      </c>
      <c r="D29" s="87">
        <v>1349819</v>
      </c>
    </row>
    <row r="30" spans="1:4" ht="24.75" customHeight="1" thickBot="1">
      <c r="A30" s="163"/>
      <c r="B30" s="142" t="s">
        <v>18</v>
      </c>
      <c r="C30" s="143">
        <v>6288900</v>
      </c>
      <c r="D30" s="143">
        <v>5448900</v>
      </c>
    </row>
    <row r="31" spans="2:4" ht="27" customHeight="1">
      <c r="B31" s="161"/>
      <c r="C31" s="162"/>
      <c r="D31" s="144"/>
    </row>
    <row r="32" ht="27" customHeight="1"/>
    <row r="33" ht="24.75" customHeight="1">
      <c r="B33" s="5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</sheetData>
  <sheetProtection/>
  <mergeCells count="3">
    <mergeCell ref="A6:B6"/>
    <mergeCell ref="A7:B7"/>
    <mergeCell ref="A3:D3"/>
  </mergeCells>
  <hyperlinks>
    <hyperlink ref="E2" location="目次!R1C1" display="目　次"/>
  </hyperlink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showGridLines="0" view="pageBreakPreview" zoomScaleSheetLayoutView="100" zoomScalePageLayoutView="0" workbookViewId="0" topLeftCell="A1">
      <selection activeCell="H2" sqref="H2"/>
    </sheetView>
  </sheetViews>
  <sheetFormatPr defaultColWidth="9.00390625" defaultRowHeight="13.5"/>
  <cols>
    <col min="1" max="4" width="2.00390625" style="16" customWidth="1"/>
    <col min="5" max="5" width="25.625" style="16" customWidth="1"/>
    <col min="6" max="7" width="19.625" style="16" customWidth="1"/>
    <col min="8" max="8" width="11.75390625" style="16" bestFit="1" customWidth="1"/>
    <col min="9" max="16384" width="9.00390625" style="16" customWidth="1"/>
  </cols>
  <sheetData>
    <row r="1" spans="6:7" ht="15" customHeight="1">
      <c r="F1" s="58"/>
      <c r="G1" s="58" t="s">
        <v>81</v>
      </c>
    </row>
    <row r="2" spans="5:8" ht="18.75" customHeight="1">
      <c r="E2" s="3"/>
      <c r="H2" s="86" t="s">
        <v>137</v>
      </c>
    </row>
    <row r="3" ht="15" customHeight="1"/>
    <row r="4" spans="1:7" ht="27" customHeight="1">
      <c r="A4" s="179" t="s">
        <v>120</v>
      </c>
      <c r="B4" s="179"/>
      <c r="C4" s="179"/>
      <c r="D4" s="179"/>
      <c r="E4" s="179"/>
      <c r="F4" s="179"/>
      <c r="G4" s="179"/>
    </row>
    <row r="5" ht="27" customHeight="1">
      <c r="E5" s="27"/>
    </row>
    <row r="6" ht="15" customHeight="1">
      <c r="H6" s="19"/>
    </row>
    <row r="7" spans="1:8" s="49" customFormat="1" ht="13.5" customHeight="1" thickBot="1">
      <c r="A7" s="47" t="s">
        <v>112</v>
      </c>
      <c r="B7" s="47"/>
      <c r="C7" s="47"/>
      <c r="D7" s="47"/>
      <c r="E7" s="47"/>
      <c r="F7" s="22"/>
      <c r="G7" s="22" t="s">
        <v>159</v>
      </c>
      <c r="H7" s="50"/>
    </row>
    <row r="8" spans="1:7" s="3" customFormat="1" ht="30" customHeight="1">
      <c r="A8" s="177" t="s">
        <v>63</v>
      </c>
      <c r="B8" s="177"/>
      <c r="C8" s="177"/>
      <c r="D8" s="177"/>
      <c r="E8" s="178"/>
      <c r="F8" s="45" t="s">
        <v>185</v>
      </c>
      <c r="G8" s="79" t="s">
        <v>187</v>
      </c>
    </row>
    <row r="9" spans="1:7" s="29" customFormat="1" ht="24.75" customHeight="1">
      <c r="A9" s="173" t="s">
        <v>67</v>
      </c>
      <c r="B9" s="173"/>
      <c r="C9" s="173"/>
      <c r="D9" s="173"/>
      <c r="E9" s="174"/>
      <c r="F9" s="139">
        <v>77342996</v>
      </c>
      <c r="G9" s="139">
        <v>68051087</v>
      </c>
    </row>
    <row r="10" spans="2:7" ht="24.75" customHeight="1">
      <c r="B10" s="171" t="s">
        <v>19</v>
      </c>
      <c r="C10" s="171"/>
      <c r="D10" s="171"/>
      <c r="E10" s="172"/>
      <c r="F10" s="88">
        <v>10213267</v>
      </c>
      <c r="G10" s="88">
        <v>10033049</v>
      </c>
    </row>
    <row r="11" spans="2:8" ht="24.75" customHeight="1">
      <c r="B11" s="38"/>
      <c r="C11" s="38"/>
      <c r="D11" s="175" t="s">
        <v>94</v>
      </c>
      <c r="E11" s="176"/>
      <c r="F11" s="88">
        <v>6425740</v>
      </c>
      <c r="G11" s="88">
        <v>6458383</v>
      </c>
      <c r="H11" s="20"/>
    </row>
    <row r="12" spans="2:8" ht="24.75" customHeight="1">
      <c r="B12" s="171" t="s">
        <v>20</v>
      </c>
      <c r="C12" s="171"/>
      <c r="D12" s="171"/>
      <c r="E12" s="172"/>
      <c r="F12" s="88">
        <v>7585040</v>
      </c>
      <c r="G12" s="88">
        <v>8774966</v>
      </c>
      <c r="H12" s="21"/>
    </row>
    <row r="13" spans="2:7" ht="24.75" customHeight="1">
      <c r="B13" s="171" t="s">
        <v>21</v>
      </c>
      <c r="C13" s="171"/>
      <c r="D13" s="171"/>
      <c r="E13" s="172"/>
      <c r="F13" s="88">
        <v>881764</v>
      </c>
      <c r="G13" s="88">
        <v>796782</v>
      </c>
    </row>
    <row r="14" spans="2:7" ht="24.75" customHeight="1">
      <c r="B14" s="171" t="s">
        <v>22</v>
      </c>
      <c r="C14" s="171"/>
      <c r="D14" s="171"/>
      <c r="E14" s="172"/>
      <c r="F14" s="88">
        <v>13525912</v>
      </c>
      <c r="G14" s="88">
        <v>17145222</v>
      </c>
    </row>
    <row r="15" spans="2:7" ht="24.75" customHeight="1">
      <c r="B15" s="171" t="s">
        <v>23</v>
      </c>
      <c r="C15" s="171"/>
      <c r="D15" s="171"/>
      <c r="E15" s="172"/>
      <c r="F15" s="88">
        <v>7333450</v>
      </c>
      <c r="G15" s="88">
        <v>7797104</v>
      </c>
    </row>
    <row r="16" spans="2:7" ht="24.75" customHeight="1">
      <c r="B16" s="171" t="s">
        <v>50</v>
      </c>
      <c r="C16" s="171"/>
      <c r="D16" s="171"/>
      <c r="E16" s="172"/>
      <c r="F16" s="88">
        <v>20528598</v>
      </c>
      <c r="G16" s="88">
        <v>6105308</v>
      </c>
    </row>
    <row r="17" spans="2:7" ht="24.75" customHeight="1">
      <c r="B17" s="171" t="s">
        <v>24</v>
      </c>
      <c r="C17" s="171"/>
      <c r="D17" s="171"/>
      <c r="E17" s="172"/>
      <c r="F17" s="88">
        <v>921124</v>
      </c>
      <c r="G17" s="88">
        <v>3153243</v>
      </c>
    </row>
    <row r="18" spans="2:7" ht="24.75" customHeight="1">
      <c r="B18" s="171" t="s">
        <v>25</v>
      </c>
      <c r="C18" s="171"/>
      <c r="D18" s="171"/>
      <c r="E18" s="172"/>
      <c r="F18" s="88">
        <v>1569305</v>
      </c>
      <c r="G18" s="88">
        <v>1310536</v>
      </c>
    </row>
    <row r="19" spans="2:10" ht="24.75" customHeight="1">
      <c r="B19" s="171" t="s">
        <v>26</v>
      </c>
      <c r="C19" s="171"/>
      <c r="D19" s="171"/>
      <c r="E19" s="172"/>
      <c r="F19" s="88">
        <v>6437300</v>
      </c>
      <c r="G19" s="88">
        <v>6373056</v>
      </c>
      <c r="J19" s="19"/>
    </row>
    <row r="20" spans="2:8" ht="24.75" customHeight="1">
      <c r="B20" s="171" t="s">
        <v>27</v>
      </c>
      <c r="C20" s="171"/>
      <c r="D20" s="171"/>
      <c r="E20" s="172"/>
      <c r="F20" s="88">
        <v>8347236</v>
      </c>
      <c r="G20" s="88">
        <v>6561821</v>
      </c>
      <c r="H20" s="21"/>
    </row>
    <row r="21" spans="4:7" ht="24.75" customHeight="1">
      <c r="D21" s="171" t="s">
        <v>95</v>
      </c>
      <c r="E21" s="172"/>
      <c r="F21" s="88">
        <v>6108102</v>
      </c>
      <c r="G21" s="88">
        <v>5536481</v>
      </c>
    </row>
    <row r="22" spans="4:7" ht="24.75" customHeight="1">
      <c r="D22" s="38"/>
      <c r="E22" s="151" t="s">
        <v>173</v>
      </c>
      <c r="F22" s="88">
        <v>1497450</v>
      </c>
      <c r="G22" s="88">
        <v>2056630</v>
      </c>
    </row>
    <row r="23" spans="4:7" ht="24.75" customHeight="1">
      <c r="D23" s="38"/>
      <c r="E23" s="151" t="s">
        <v>174</v>
      </c>
      <c r="F23" s="88">
        <v>4610652</v>
      </c>
      <c r="G23" s="88">
        <v>3479851</v>
      </c>
    </row>
    <row r="24" spans="1:7" ht="24.75" customHeight="1" thickBot="1">
      <c r="A24" s="25"/>
      <c r="B24" s="60"/>
      <c r="C24" s="60"/>
      <c r="D24" s="169" t="s">
        <v>108</v>
      </c>
      <c r="E24" s="170"/>
      <c r="F24" s="89">
        <v>2239134</v>
      </c>
      <c r="G24" s="89">
        <v>1025340</v>
      </c>
    </row>
    <row r="25" spans="6:7" ht="27" customHeight="1">
      <c r="F25" s="21"/>
      <c r="G25" s="21"/>
    </row>
    <row r="26" ht="27" customHeight="1">
      <c r="E26" s="19"/>
    </row>
    <row r="27" ht="27" customHeight="1">
      <c r="E27" s="19"/>
    </row>
    <row r="28" s="17" customFormat="1" ht="27" customHeight="1">
      <c r="E28" s="16"/>
    </row>
    <row r="29" ht="27" customHeight="1">
      <c r="E29" s="17"/>
    </row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</sheetData>
  <sheetProtection/>
  <mergeCells count="16">
    <mergeCell ref="B19:E19"/>
    <mergeCell ref="B14:E14"/>
    <mergeCell ref="B15:E15"/>
    <mergeCell ref="B16:E16"/>
    <mergeCell ref="A8:E8"/>
    <mergeCell ref="A4:G4"/>
    <mergeCell ref="D24:E24"/>
    <mergeCell ref="B20:E20"/>
    <mergeCell ref="D21:E21"/>
    <mergeCell ref="A9:E9"/>
    <mergeCell ref="B10:E10"/>
    <mergeCell ref="B12:E12"/>
    <mergeCell ref="D11:E11"/>
    <mergeCell ref="B13:E13"/>
    <mergeCell ref="B17:E17"/>
    <mergeCell ref="B18:E18"/>
  </mergeCells>
  <hyperlinks>
    <hyperlink ref="H2" location="目次!R1C1" display="目　次"/>
  </hyperlink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1"/>
  <sheetViews>
    <sheetView showGridLines="0" view="pageBreakPreview" zoomScaleSheetLayoutView="100" zoomScalePageLayoutView="0" workbookViewId="0" topLeftCell="A1">
      <selection activeCell="H10" sqref="H10"/>
    </sheetView>
  </sheetViews>
  <sheetFormatPr defaultColWidth="9.00390625" defaultRowHeight="13.5"/>
  <cols>
    <col min="1" max="2" width="2.375" style="99" customWidth="1"/>
    <col min="3" max="3" width="29.375" style="99" customWidth="1"/>
    <col min="4" max="5" width="25.625" style="121" customWidth="1"/>
    <col min="6" max="6" width="6.875" style="3" bestFit="1" customWidth="1"/>
    <col min="7" max="16384" width="9.00390625" style="3" customWidth="1"/>
  </cols>
  <sheetData>
    <row r="1" ht="13.5">
      <c r="A1" s="19" t="s">
        <v>113</v>
      </c>
    </row>
    <row r="2" ht="14.25">
      <c r="F2" s="86" t="s">
        <v>137</v>
      </c>
    </row>
    <row r="4" spans="1:5" ht="18.75" customHeight="1">
      <c r="A4" s="184" t="s">
        <v>169</v>
      </c>
      <c r="B4" s="184"/>
      <c r="C4" s="184"/>
      <c r="D4" s="184"/>
      <c r="E4" s="184"/>
    </row>
    <row r="5" ht="21">
      <c r="C5" s="131"/>
    </row>
    <row r="7" spans="1:5" s="49" customFormat="1" ht="12.75" thickBot="1">
      <c r="A7" s="50" t="s">
        <v>106</v>
      </c>
      <c r="B7" s="100"/>
      <c r="C7" s="100"/>
      <c r="D7" s="101"/>
      <c r="E7" s="101" t="s">
        <v>53</v>
      </c>
    </row>
    <row r="8" spans="1:5" ht="36" customHeight="1">
      <c r="A8" s="185" t="s">
        <v>163</v>
      </c>
      <c r="B8" s="185"/>
      <c r="C8" s="186"/>
      <c r="D8" s="157" t="s">
        <v>185</v>
      </c>
      <c r="E8" s="155" t="s">
        <v>188</v>
      </c>
    </row>
    <row r="9" spans="1:5" s="29" customFormat="1" ht="24.75" customHeight="1">
      <c r="A9" s="182" t="s">
        <v>29</v>
      </c>
      <c r="B9" s="182"/>
      <c r="C9" s="183"/>
      <c r="D9" s="117">
        <v>15265395</v>
      </c>
      <c r="E9" s="117">
        <v>14937426</v>
      </c>
    </row>
    <row r="10" spans="1:5" s="9" customFormat="1" ht="24.75" customHeight="1">
      <c r="A10" s="135"/>
      <c r="B10" s="180" t="s">
        <v>51</v>
      </c>
      <c r="C10" s="181"/>
      <c r="D10" s="111">
        <v>2588176</v>
      </c>
      <c r="E10" s="111">
        <v>2334122</v>
      </c>
    </row>
    <row r="11" spans="1:5" ht="24.75" customHeight="1">
      <c r="A11" s="136"/>
      <c r="B11" s="136"/>
      <c r="C11" s="137" t="s">
        <v>96</v>
      </c>
      <c r="D11" s="111">
        <v>2488923</v>
      </c>
      <c r="E11" s="111">
        <v>2253864</v>
      </c>
    </row>
    <row r="12" spans="1:5" ht="24.75" customHeight="1">
      <c r="A12" s="136"/>
      <c r="B12" s="136"/>
      <c r="C12" s="137" t="s">
        <v>97</v>
      </c>
      <c r="D12" s="111">
        <v>99253</v>
      </c>
      <c r="E12" s="111">
        <v>80258</v>
      </c>
    </row>
    <row r="13" spans="1:5" ht="24.75" customHeight="1">
      <c r="A13" s="136"/>
      <c r="B13" s="180" t="s">
        <v>11</v>
      </c>
      <c r="C13" s="181"/>
      <c r="D13" s="111">
        <v>25909</v>
      </c>
      <c r="E13" s="111">
        <v>6910</v>
      </c>
    </row>
    <row r="14" spans="1:5" ht="24.75" customHeight="1">
      <c r="A14" s="136"/>
      <c r="B14" s="180" t="s">
        <v>12</v>
      </c>
      <c r="C14" s="181"/>
      <c r="D14" s="111">
        <v>11219234</v>
      </c>
      <c r="E14" s="111">
        <v>11125594</v>
      </c>
    </row>
    <row r="15" spans="1:5" ht="24.75" customHeight="1">
      <c r="A15" s="136"/>
      <c r="B15" s="136"/>
      <c r="C15" s="137" t="s">
        <v>141</v>
      </c>
      <c r="D15" s="111">
        <v>10904110</v>
      </c>
      <c r="E15" s="111">
        <v>10828908</v>
      </c>
    </row>
    <row r="16" spans="1:5" s="46" customFormat="1" ht="24.75" customHeight="1">
      <c r="A16" s="102"/>
      <c r="B16" s="102"/>
      <c r="C16" s="103" t="s">
        <v>142</v>
      </c>
      <c r="D16" s="111">
        <v>315124</v>
      </c>
      <c r="E16" s="111">
        <v>296686</v>
      </c>
    </row>
    <row r="17" spans="1:5" ht="24.75" customHeight="1">
      <c r="A17" s="136"/>
      <c r="B17" s="136"/>
      <c r="C17" s="104" t="s">
        <v>143</v>
      </c>
      <c r="D17" s="111">
        <v>73810</v>
      </c>
      <c r="E17" s="111">
        <v>75289</v>
      </c>
    </row>
    <row r="18" spans="1:8" ht="24.75" customHeight="1">
      <c r="A18" s="136"/>
      <c r="B18" s="136"/>
      <c r="C18" s="104" t="s">
        <v>158</v>
      </c>
      <c r="D18" s="111">
        <v>95703</v>
      </c>
      <c r="E18" s="111">
        <v>74069</v>
      </c>
      <c r="H18" s="4"/>
    </row>
    <row r="19" spans="1:5" ht="30.75" customHeight="1">
      <c r="A19" s="136"/>
      <c r="B19" s="136"/>
      <c r="C19" s="104" t="s">
        <v>157</v>
      </c>
      <c r="D19" s="111">
        <v>109313</v>
      </c>
      <c r="E19" s="111">
        <v>114534</v>
      </c>
    </row>
    <row r="20" spans="1:5" ht="24.75" customHeight="1">
      <c r="A20" s="136"/>
      <c r="B20" s="136"/>
      <c r="C20" s="105" t="s">
        <v>144</v>
      </c>
      <c r="D20" s="111">
        <v>36298</v>
      </c>
      <c r="E20" s="111">
        <v>32794</v>
      </c>
    </row>
    <row r="21" spans="1:5" ht="24.75" customHeight="1">
      <c r="A21" s="136"/>
      <c r="B21" s="180" t="s">
        <v>145</v>
      </c>
      <c r="C21" s="181"/>
      <c r="D21" s="111" t="s">
        <v>109</v>
      </c>
      <c r="E21" s="111">
        <v>0</v>
      </c>
    </row>
    <row r="22" spans="1:5" ht="24.75" customHeight="1">
      <c r="A22" s="136"/>
      <c r="B22" s="180" t="s">
        <v>28</v>
      </c>
      <c r="C22" s="181"/>
      <c r="D22" s="111">
        <v>1202506</v>
      </c>
      <c r="E22" s="111">
        <v>1154948</v>
      </c>
    </row>
    <row r="23" spans="1:5" ht="24.75" customHeight="1">
      <c r="A23" s="109"/>
      <c r="B23" s="180" t="s">
        <v>146</v>
      </c>
      <c r="C23" s="181"/>
      <c r="D23" s="111">
        <v>58000</v>
      </c>
      <c r="E23" s="111">
        <v>188000</v>
      </c>
    </row>
    <row r="24" spans="1:5" ht="24.75" customHeight="1">
      <c r="A24" s="109"/>
      <c r="B24" s="180" t="s">
        <v>147</v>
      </c>
      <c r="C24" s="181"/>
      <c r="D24" s="111">
        <v>125627</v>
      </c>
      <c r="E24" s="111">
        <v>81025</v>
      </c>
    </row>
    <row r="25" spans="1:5" ht="24.75" customHeight="1" thickBot="1">
      <c r="A25" s="109"/>
      <c r="B25" s="180" t="s">
        <v>148</v>
      </c>
      <c r="C25" s="181"/>
      <c r="D25" s="111">
        <v>45943</v>
      </c>
      <c r="E25" s="111">
        <v>46827</v>
      </c>
    </row>
    <row r="26" spans="1:44" s="1" customFormat="1" ht="15" customHeight="1">
      <c r="A26" s="110"/>
      <c r="B26" s="110"/>
      <c r="C26" s="110"/>
      <c r="D26" s="110"/>
      <c r="E26" s="147"/>
      <c r="F26" s="106"/>
      <c r="G26" s="106"/>
      <c r="H26" s="106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</row>
    <row r="27" spans="1:8" s="1" customFormat="1" ht="15" customHeight="1">
      <c r="A27" s="98"/>
      <c r="B27" s="98"/>
      <c r="C27" s="98"/>
      <c r="D27" s="98"/>
      <c r="E27" s="98"/>
      <c r="F27" s="106"/>
      <c r="G27" s="106"/>
      <c r="H27" s="107"/>
    </row>
    <row r="28" spans="1:5" s="1" customFormat="1" ht="24.75" customHeight="1">
      <c r="A28" s="107"/>
      <c r="B28" s="107"/>
      <c r="C28" s="107"/>
      <c r="D28" s="123"/>
      <c r="E28" s="149"/>
    </row>
    <row r="29" spans="3:6" ht="13.5">
      <c r="C29" s="108"/>
      <c r="D29" s="124"/>
      <c r="E29" s="124"/>
      <c r="F29"/>
    </row>
    <row r="30" spans="3:6" ht="19.5" customHeight="1">
      <c r="C30" s="108"/>
      <c r="D30" s="124"/>
      <c r="E30" s="124"/>
      <c r="F30"/>
    </row>
    <row r="31" ht="19.5" customHeight="1">
      <c r="C31" s="108"/>
    </row>
    <row r="32" ht="19.5" customHeight="1">
      <c r="C32" s="108"/>
    </row>
    <row r="33" ht="13.5">
      <c r="C33" s="109"/>
    </row>
    <row r="34" ht="13.5">
      <c r="C34" s="109"/>
    </row>
    <row r="35" ht="13.5">
      <c r="C35" s="109"/>
    </row>
    <row r="36" ht="13.5">
      <c r="C36" s="109"/>
    </row>
    <row r="37" ht="13.5">
      <c r="C37" s="109"/>
    </row>
    <row r="38" ht="13.5">
      <c r="C38" s="109"/>
    </row>
    <row r="39" ht="13.5">
      <c r="C39" s="109"/>
    </row>
    <row r="40" ht="13.5">
      <c r="C40" s="109"/>
    </row>
    <row r="41" ht="13.5">
      <c r="C41" s="109"/>
    </row>
  </sheetData>
  <sheetProtection/>
  <mergeCells count="11">
    <mergeCell ref="A9:C9"/>
    <mergeCell ref="A4:E4"/>
    <mergeCell ref="A8:C8"/>
    <mergeCell ref="B13:C13"/>
    <mergeCell ref="B10:C10"/>
    <mergeCell ref="B24:C24"/>
    <mergeCell ref="B23:C23"/>
    <mergeCell ref="B22:C22"/>
    <mergeCell ref="B25:C25"/>
    <mergeCell ref="B21:C21"/>
    <mergeCell ref="B14:C14"/>
  </mergeCells>
  <hyperlinks>
    <hyperlink ref="C2" location="目次!R1C1" display="目　次"/>
    <hyperlink ref="F2" location="目次!R1C1" display="目　次"/>
  </hyperlinks>
  <printOptions horizontalCentered="1"/>
  <pageMargins left="0.5905511811023623" right="0.5905511811023623" top="0.7874015748031497" bottom="0.984251968503937" header="0.5118110236220472" footer="0.5118110236220472"/>
  <pageSetup fitToWidth="0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5"/>
  <sheetViews>
    <sheetView showGridLines="0" view="pageBreakPreview" zoomScaleSheetLayoutView="100" workbookViewId="0" topLeftCell="A1">
      <selection activeCell="G2" sqref="G2"/>
    </sheetView>
  </sheetViews>
  <sheetFormatPr defaultColWidth="9.00390625" defaultRowHeight="13.5"/>
  <cols>
    <col min="1" max="3" width="2.125" style="99" customWidth="1"/>
    <col min="4" max="4" width="27.75390625" style="99" customWidth="1"/>
    <col min="5" max="6" width="25.625" style="99" customWidth="1"/>
    <col min="7" max="7" width="6.875" style="3" bestFit="1" customWidth="1"/>
    <col min="8" max="16384" width="9.00390625" style="3" customWidth="1"/>
  </cols>
  <sheetData>
    <row r="1" spans="5:6" ht="13.5">
      <c r="E1" s="114"/>
      <c r="F1" s="114" t="s">
        <v>82</v>
      </c>
    </row>
    <row r="2" ht="14.25">
      <c r="G2" s="86" t="s">
        <v>137</v>
      </c>
    </row>
    <row r="3" spans="1:11" ht="23.25" customHeight="1">
      <c r="A3" s="179" t="s">
        <v>149</v>
      </c>
      <c r="B3" s="179"/>
      <c r="C3" s="179"/>
      <c r="D3" s="179"/>
      <c r="E3" s="179"/>
      <c r="F3" s="179"/>
      <c r="G3" s="97"/>
      <c r="H3" s="97"/>
      <c r="I3" s="97"/>
      <c r="J3" s="97"/>
      <c r="K3" s="97"/>
    </row>
    <row r="4" ht="13.5">
      <c r="D4" s="115"/>
    </row>
    <row r="6" spans="1:6" s="49" customFormat="1" ht="13.5" customHeight="1" thickBot="1">
      <c r="A6" s="49" t="s">
        <v>106</v>
      </c>
      <c r="B6" s="116"/>
      <c r="C6" s="116"/>
      <c r="D6" s="116"/>
      <c r="E6" s="101"/>
      <c r="F6" s="101" t="s">
        <v>53</v>
      </c>
    </row>
    <row r="7" spans="1:6" ht="36" customHeight="1">
      <c r="A7" s="195" t="s">
        <v>163</v>
      </c>
      <c r="B7" s="195"/>
      <c r="C7" s="195"/>
      <c r="D7" s="196"/>
      <c r="E7" s="157" t="s">
        <v>168</v>
      </c>
      <c r="F7" s="140" t="s">
        <v>188</v>
      </c>
    </row>
    <row r="8" spans="1:6" s="113" customFormat="1" ht="27.75" customHeight="1">
      <c r="A8" s="189" t="s">
        <v>93</v>
      </c>
      <c r="B8" s="189"/>
      <c r="C8" s="189"/>
      <c r="D8" s="190"/>
      <c r="E8" s="117">
        <f>E9+E10+E20+E25+E26+E24</f>
        <v>15184370</v>
      </c>
      <c r="F8" s="117">
        <v>14875407</v>
      </c>
    </row>
    <row r="9" spans="1:6" s="9" customFormat="1" ht="27.75" customHeight="1">
      <c r="A9" s="109"/>
      <c r="B9" s="180" t="s">
        <v>161</v>
      </c>
      <c r="C9" s="180"/>
      <c r="D9" s="181"/>
      <c r="E9" s="111">
        <v>221016</v>
      </c>
      <c r="F9" s="111">
        <v>218814</v>
      </c>
    </row>
    <row r="10" spans="1:6" ht="27.75" customHeight="1">
      <c r="A10" s="109"/>
      <c r="B10" s="180" t="s">
        <v>162</v>
      </c>
      <c r="C10" s="180"/>
      <c r="D10" s="181"/>
      <c r="E10" s="111">
        <v>10868828</v>
      </c>
      <c r="F10" s="111">
        <v>10803911</v>
      </c>
    </row>
    <row r="11" spans="1:6" ht="27.75" customHeight="1">
      <c r="A11" s="134"/>
      <c r="B11" s="187" t="s">
        <v>181</v>
      </c>
      <c r="C11" s="187"/>
      <c r="D11" s="188"/>
      <c r="E11" s="111">
        <v>9384772</v>
      </c>
      <c r="F11" s="111">
        <v>9367429</v>
      </c>
    </row>
    <row r="12" spans="1:6" ht="27.75" customHeight="1">
      <c r="A12" s="134"/>
      <c r="B12" s="133"/>
      <c r="C12" s="191" t="s">
        <v>171</v>
      </c>
      <c r="D12" s="192"/>
      <c r="E12" s="111">
        <v>9337531</v>
      </c>
      <c r="F12" s="111">
        <v>9322074</v>
      </c>
    </row>
    <row r="13" spans="1:6" ht="27.75" customHeight="1">
      <c r="A13" s="133"/>
      <c r="B13" s="133"/>
      <c r="C13" s="191" t="s">
        <v>175</v>
      </c>
      <c r="D13" s="192"/>
      <c r="E13" s="111">
        <v>47241</v>
      </c>
      <c r="F13" s="111">
        <v>45355</v>
      </c>
    </row>
    <row r="14" spans="1:6" ht="27.75" customHeight="1">
      <c r="A14" s="133"/>
      <c r="B14" s="180" t="s">
        <v>176</v>
      </c>
      <c r="C14" s="180"/>
      <c r="D14" s="181"/>
      <c r="E14" s="111">
        <v>27477</v>
      </c>
      <c r="F14" s="111">
        <v>28148</v>
      </c>
    </row>
    <row r="15" spans="1:6" ht="27.75" customHeight="1">
      <c r="A15" s="133"/>
      <c r="B15" s="187" t="s">
        <v>177</v>
      </c>
      <c r="C15" s="187"/>
      <c r="D15" s="188"/>
      <c r="E15" s="118">
        <v>1428569</v>
      </c>
      <c r="F15" s="118">
        <v>1385027</v>
      </c>
    </row>
    <row r="16" spans="1:6" ht="27.75" customHeight="1">
      <c r="A16" s="133"/>
      <c r="B16" s="187" t="s">
        <v>172</v>
      </c>
      <c r="C16" s="187"/>
      <c r="D16" s="188"/>
      <c r="E16" s="111">
        <v>22206</v>
      </c>
      <c r="F16" s="111">
        <v>17187</v>
      </c>
    </row>
    <row r="17" spans="1:6" ht="27.75" customHeight="1">
      <c r="A17" s="133"/>
      <c r="B17" s="187" t="s">
        <v>178</v>
      </c>
      <c r="C17" s="187"/>
      <c r="D17" s="188"/>
      <c r="E17" s="111">
        <v>5760</v>
      </c>
      <c r="F17" s="111">
        <v>5880</v>
      </c>
    </row>
    <row r="18" spans="1:6" ht="27.75" customHeight="1">
      <c r="A18" s="36"/>
      <c r="B18" s="175" t="s">
        <v>179</v>
      </c>
      <c r="C18" s="175"/>
      <c r="D18" s="176"/>
      <c r="E18" s="84">
        <v>44</v>
      </c>
      <c r="F18" s="84">
        <v>240</v>
      </c>
    </row>
    <row r="19" spans="1:6" s="29" customFormat="1" ht="27.75" customHeight="1">
      <c r="A19" s="193" t="s">
        <v>180</v>
      </c>
      <c r="B19" s="193"/>
      <c r="C19" s="193"/>
      <c r="D19" s="194"/>
      <c r="E19" s="119" t="s">
        <v>138</v>
      </c>
      <c r="F19" s="119">
        <v>0</v>
      </c>
    </row>
    <row r="20" spans="1:6" s="29" customFormat="1" ht="27.75" customHeight="1">
      <c r="A20" s="148"/>
      <c r="B20" s="180" t="s">
        <v>150</v>
      </c>
      <c r="C20" s="180"/>
      <c r="D20" s="181"/>
      <c r="E20" s="119">
        <v>3780399</v>
      </c>
      <c r="F20" s="119">
        <v>3576705</v>
      </c>
    </row>
    <row r="21" spans="1:6" s="29" customFormat="1" ht="27.75" customHeight="1">
      <c r="A21" s="152"/>
      <c r="B21" s="187" t="s">
        <v>182</v>
      </c>
      <c r="C21" s="187"/>
      <c r="D21" s="188"/>
      <c r="E21" s="119">
        <v>2721171</v>
      </c>
      <c r="F21" s="119">
        <v>2557513</v>
      </c>
    </row>
    <row r="22" spans="1:6" s="29" customFormat="1" ht="27.75" customHeight="1">
      <c r="A22" s="152"/>
      <c r="B22" s="175" t="s">
        <v>183</v>
      </c>
      <c r="C22" s="175"/>
      <c r="D22" s="176"/>
      <c r="E22" s="119">
        <v>812834</v>
      </c>
      <c r="F22" s="119">
        <v>799025</v>
      </c>
    </row>
    <row r="23" spans="1:6" s="29" customFormat="1" ht="27.75" customHeight="1">
      <c r="A23" s="187" t="s">
        <v>184</v>
      </c>
      <c r="B23" s="187"/>
      <c r="C23" s="187"/>
      <c r="D23" s="188"/>
      <c r="E23" s="119">
        <v>246394</v>
      </c>
      <c r="F23" s="119">
        <v>220167</v>
      </c>
    </row>
    <row r="24" spans="1:6" s="29" customFormat="1" ht="27.75" customHeight="1">
      <c r="A24" s="180" t="s">
        <v>151</v>
      </c>
      <c r="B24" s="180"/>
      <c r="C24" s="180"/>
      <c r="D24" s="181"/>
      <c r="E24" s="119">
        <v>4</v>
      </c>
      <c r="F24" s="119">
        <v>0</v>
      </c>
    </row>
    <row r="25" spans="1:6" ht="27.75" customHeight="1">
      <c r="A25" s="180" t="s">
        <v>152</v>
      </c>
      <c r="B25" s="180"/>
      <c r="C25" s="180"/>
      <c r="D25" s="181"/>
      <c r="E25" s="111">
        <v>165746</v>
      </c>
      <c r="F25" s="111">
        <v>175997</v>
      </c>
    </row>
    <row r="26" spans="1:6" ht="27.75" customHeight="1" thickBot="1">
      <c r="A26" s="180" t="s">
        <v>153</v>
      </c>
      <c r="B26" s="180"/>
      <c r="C26" s="180"/>
      <c r="D26" s="181"/>
      <c r="E26" s="111">
        <v>148377</v>
      </c>
      <c r="F26" s="111">
        <v>99980</v>
      </c>
    </row>
    <row r="27" spans="1:40" s="1" customFormat="1" ht="13.5">
      <c r="A27" s="110" t="s">
        <v>160</v>
      </c>
      <c r="B27" s="110"/>
      <c r="C27" s="110"/>
      <c r="D27" s="158"/>
      <c r="E27" s="159"/>
      <c r="F27" s="160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</row>
    <row r="28" spans="1:6" s="1" customFormat="1" ht="13.5">
      <c r="A28" s="132"/>
      <c r="B28" s="98"/>
      <c r="C28" s="98" t="s">
        <v>154</v>
      </c>
      <c r="D28" s="55"/>
      <c r="E28" s="58"/>
      <c r="F28" s="58"/>
    </row>
    <row r="29" spans="1:6" s="1" customFormat="1" ht="13.5">
      <c r="A29" s="98" t="s">
        <v>155</v>
      </c>
      <c r="B29" s="55"/>
      <c r="C29" s="55"/>
      <c r="D29" s="55"/>
      <c r="E29" s="55"/>
      <c r="F29" s="150"/>
    </row>
    <row r="30" spans="1:6" ht="13.5">
      <c r="A30" s="98"/>
      <c r="B30" s="98"/>
      <c r="C30" s="98"/>
      <c r="D30" s="98"/>
      <c r="E30" s="3"/>
      <c r="F30" s="3"/>
    </row>
    <row r="31" spans="2:3" ht="13.5">
      <c r="B31" s="112"/>
      <c r="C31" s="112"/>
    </row>
    <row r="32" spans="2:3" ht="19.5" customHeight="1">
      <c r="B32" s="112"/>
      <c r="C32" s="112"/>
    </row>
    <row r="33" spans="1:4" ht="19.5" customHeight="1">
      <c r="A33" s="106"/>
      <c r="B33" s="122"/>
      <c r="C33" s="106"/>
      <c r="D33" s="106"/>
    </row>
    <row r="34" spans="1:4" ht="19.5" customHeight="1">
      <c r="A34" s="106"/>
      <c r="B34" s="122"/>
      <c r="C34" s="106"/>
      <c r="D34" s="106"/>
    </row>
    <row r="35" spans="1:4" ht="13.5">
      <c r="A35" s="106"/>
      <c r="B35" s="106"/>
      <c r="C35" s="106"/>
      <c r="D35" s="106"/>
    </row>
  </sheetData>
  <sheetProtection/>
  <mergeCells count="21">
    <mergeCell ref="B22:D22"/>
    <mergeCell ref="A23:D23"/>
    <mergeCell ref="B20:D20"/>
    <mergeCell ref="B21:D21"/>
    <mergeCell ref="A26:D26"/>
    <mergeCell ref="A24:D24"/>
    <mergeCell ref="A25:D25"/>
    <mergeCell ref="B15:D15"/>
    <mergeCell ref="C12:D12"/>
    <mergeCell ref="C13:D13"/>
    <mergeCell ref="B18:D18"/>
    <mergeCell ref="A19:D19"/>
    <mergeCell ref="B16:D16"/>
    <mergeCell ref="B17:D17"/>
    <mergeCell ref="A3:F3"/>
    <mergeCell ref="B10:D10"/>
    <mergeCell ref="B11:D11"/>
    <mergeCell ref="A8:D8"/>
    <mergeCell ref="B9:D9"/>
    <mergeCell ref="B14:D14"/>
    <mergeCell ref="A7:D7"/>
  </mergeCells>
  <hyperlinks>
    <hyperlink ref="C2" location="目次!A1" display="目　次"/>
    <hyperlink ref="G2" location="目次!R1C1" display="目　次"/>
  </hyperlink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showGridLines="0" view="pageBreakPreview" zoomScaleSheetLayoutView="100" zoomScalePageLayoutView="0" workbookViewId="0" topLeftCell="A1">
      <selection activeCell="E2" sqref="E2"/>
    </sheetView>
  </sheetViews>
  <sheetFormatPr defaultColWidth="9.00390625" defaultRowHeight="13.5"/>
  <cols>
    <col min="1" max="1" width="2.625" style="3" customWidth="1"/>
    <col min="2" max="2" width="28.75390625" style="3" customWidth="1"/>
    <col min="3" max="4" width="25.625" style="99" customWidth="1"/>
    <col min="5" max="5" width="12.625" style="3" customWidth="1"/>
    <col min="6" max="6" width="9.00390625" style="3" customWidth="1"/>
    <col min="7" max="7" width="9.25390625" style="3" bestFit="1" customWidth="1"/>
    <col min="8" max="16384" width="9.00390625" style="3" customWidth="1"/>
  </cols>
  <sheetData>
    <row r="1" spans="1:4" s="16" customFormat="1" ht="12">
      <c r="A1" s="16" t="s">
        <v>113</v>
      </c>
      <c r="C1" s="98"/>
      <c r="D1" s="98"/>
    </row>
    <row r="2" ht="14.25">
      <c r="E2" s="86" t="s">
        <v>137</v>
      </c>
    </row>
    <row r="5" spans="1:4" s="33" customFormat="1" ht="21" customHeight="1">
      <c r="A5" s="199" t="s">
        <v>121</v>
      </c>
      <c r="B5" s="199"/>
      <c r="C5" s="199"/>
      <c r="D5" s="199"/>
    </row>
    <row r="6" ht="13.5">
      <c r="B6" s="9"/>
    </row>
    <row r="8" spans="1:5" s="49" customFormat="1" ht="13.5" customHeight="1" thickBot="1">
      <c r="A8" s="49" t="s">
        <v>114</v>
      </c>
      <c r="C8" s="122"/>
      <c r="D8" s="52" t="s">
        <v>196</v>
      </c>
      <c r="E8" s="53"/>
    </row>
    <row r="9" spans="1:4" ht="21" customHeight="1">
      <c r="A9" s="177" t="s">
        <v>100</v>
      </c>
      <c r="B9" s="178"/>
      <c r="C9" s="153" t="s">
        <v>185</v>
      </c>
      <c r="D9" s="129" t="s">
        <v>189</v>
      </c>
    </row>
    <row r="10" spans="1:4" s="83" customFormat="1" ht="24" customHeight="1">
      <c r="A10" s="173" t="s">
        <v>30</v>
      </c>
      <c r="B10" s="174"/>
      <c r="C10" s="117">
        <v>3838401</v>
      </c>
      <c r="D10" s="117">
        <v>3662785</v>
      </c>
    </row>
    <row r="11" spans="1:4" ht="24" customHeight="1">
      <c r="A11" s="35"/>
      <c r="B11" s="61" t="s">
        <v>105</v>
      </c>
      <c r="C11" s="111">
        <v>3537508</v>
      </c>
      <c r="D11" s="111">
        <v>3368307</v>
      </c>
    </row>
    <row r="12" spans="1:4" ht="24" customHeight="1">
      <c r="A12" s="35"/>
      <c r="B12" s="61" t="s">
        <v>103</v>
      </c>
      <c r="C12" s="111">
        <v>300893</v>
      </c>
      <c r="D12" s="111">
        <v>294478</v>
      </c>
    </row>
    <row r="13" spans="1:4" ht="24" customHeight="1">
      <c r="A13" s="35"/>
      <c r="B13" s="30" t="s">
        <v>115</v>
      </c>
      <c r="C13" s="111">
        <v>0</v>
      </c>
      <c r="D13" s="111">
        <v>0</v>
      </c>
    </row>
    <row r="14" spans="1:4" s="83" customFormat="1" ht="24" customHeight="1">
      <c r="A14" s="197" t="s">
        <v>43</v>
      </c>
      <c r="B14" s="198"/>
      <c r="C14" s="126">
        <v>3620141</v>
      </c>
      <c r="D14" s="126">
        <v>3456618</v>
      </c>
    </row>
    <row r="15" spans="1:4" ht="24" customHeight="1">
      <c r="A15" s="35"/>
      <c r="B15" s="30" t="s">
        <v>83</v>
      </c>
      <c r="C15" s="111">
        <v>3410952</v>
      </c>
      <c r="D15" s="111">
        <v>3383113</v>
      </c>
    </row>
    <row r="16" spans="1:4" ht="24" customHeight="1">
      <c r="A16" s="35"/>
      <c r="B16" s="30" t="s">
        <v>84</v>
      </c>
      <c r="C16" s="111">
        <v>79640</v>
      </c>
      <c r="D16" s="111">
        <v>73214</v>
      </c>
    </row>
    <row r="17" spans="1:4" ht="24" customHeight="1">
      <c r="A17" s="35"/>
      <c r="B17" s="30" t="s">
        <v>85</v>
      </c>
      <c r="C17" s="111">
        <v>129549</v>
      </c>
      <c r="D17" s="111">
        <v>291</v>
      </c>
    </row>
    <row r="18" spans="1:4" ht="24" customHeight="1">
      <c r="A18" s="35"/>
      <c r="B18" s="30" t="s">
        <v>86</v>
      </c>
      <c r="C18" s="111" t="s">
        <v>109</v>
      </c>
      <c r="D18" s="111" t="s">
        <v>109</v>
      </c>
    </row>
    <row r="19" spans="1:10" s="83" customFormat="1" ht="24" customHeight="1">
      <c r="A19" s="197" t="s">
        <v>34</v>
      </c>
      <c r="B19" s="198"/>
      <c r="C19" s="126">
        <v>443667</v>
      </c>
      <c r="D19" s="126">
        <v>536303</v>
      </c>
      <c r="J19" s="127"/>
    </row>
    <row r="20" spans="1:4" ht="24" customHeight="1">
      <c r="A20" s="35"/>
      <c r="B20" s="30" t="s">
        <v>87</v>
      </c>
      <c r="C20" s="111">
        <v>200000</v>
      </c>
      <c r="D20" s="111">
        <v>300000</v>
      </c>
    </row>
    <row r="21" spans="1:4" ht="24" customHeight="1">
      <c r="A21" s="35"/>
      <c r="B21" s="30" t="s">
        <v>91</v>
      </c>
      <c r="C21" s="111">
        <v>44</v>
      </c>
      <c r="D21" s="111">
        <v>66</v>
      </c>
    </row>
    <row r="22" spans="1:4" ht="24" customHeight="1">
      <c r="A22" s="35"/>
      <c r="B22" s="30" t="s">
        <v>89</v>
      </c>
      <c r="C22" s="111">
        <v>132095</v>
      </c>
      <c r="D22" s="111">
        <v>136676</v>
      </c>
    </row>
    <row r="23" spans="1:4" ht="24" customHeight="1">
      <c r="A23" s="35"/>
      <c r="B23" s="30" t="s">
        <v>90</v>
      </c>
      <c r="C23" s="111" t="s">
        <v>109</v>
      </c>
      <c r="D23" s="111" t="s">
        <v>109</v>
      </c>
    </row>
    <row r="24" spans="1:4" ht="24" customHeight="1">
      <c r="A24" s="35"/>
      <c r="B24" s="30" t="s">
        <v>88</v>
      </c>
      <c r="C24" s="111">
        <v>105182</v>
      </c>
      <c r="D24" s="111">
        <v>87511</v>
      </c>
    </row>
    <row r="25" spans="1:4" ht="24" customHeight="1">
      <c r="A25" s="35"/>
      <c r="B25" s="30" t="s">
        <v>38</v>
      </c>
      <c r="C25" s="111">
        <v>6346</v>
      </c>
      <c r="D25" s="111">
        <v>12050</v>
      </c>
    </row>
    <row r="26" spans="1:4" ht="24" customHeight="1">
      <c r="A26" s="35"/>
      <c r="B26" s="30" t="s">
        <v>52</v>
      </c>
      <c r="C26" s="111" t="s">
        <v>109</v>
      </c>
      <c r="D26" s="126" t="s">
        <v>109</v>
      </c>
    </row>
    <row r="27" spans="1:4" s="83" customFormat="1" ht="24" customHeight="1">
      <c r="A27" s="197" t="s">
        <v>39</v>
      </c>
      <c r="B27" s="198"/>
      <c r="C27" s="126">
        <v>1678220</v>
      </c>
      <c r="D27" s="126">
        <v>1675471</v>
      </c>
    </row>
    <row r="28" spans="1:4" ht="24" customHeight="1">
      <c r="A28" s="35"/>
      <c r="B28" s="30" t="s">
        <v>92</v>
      </c>
      <c r="C28" s="111">
        <v>1378939</v>
      </c>
      <c r="D28" s="111">
        <v>1370400</v>
      </c>
    </row>
    <row r="29" spans="1:4" ht="24" customHeight="1">
      <c r="A29" s="35"/>
      <c r="B29" s="30" t="s">
        <v>41</v>
      </c>
      <c r="C29" s="111">
        <v>299281</v>
      </c>
      <c r="D29" s="111">
        <v>305071</v>
      </c>
    </row>
    <row r="30" spans="1:4" ht="24" customHeight="1">
      <c r="A30" s="35"/>
      <c r="B30" s="30" t="s">
        <v>42</v>
      </c>
      <c r="C30" s="111" t="s">
        <v>109</v>
      </c>
      <c r="D30" s="111" t="s">
        <v>109</v>
      </c>
    </row>
    <row r="31" spans="1:4" ht="24" customHeight="1">
      <c r="A31" s="36"/>
      <c r="B31" s="30" t="s">
        <v>33</v>
      </c>
      <c r="C31" s="111" t="s">
        <v>109</v>
      </c>
      <c r="D31" s="111" t="s">
        <v>109</v>
      </c>
    </row>
    <row r="32" spans="1:4" ht="24" customHeight="1" thickBot="1">
      <c r="A32" s="37"/>
      <c r="B32" s="31" t="s">
        <v>104</v>
      </c>
      <c r="C32" s="120" t="s">
        <v>109</v>
      </c>
      <c r="D32" s="120" t="s">
        <v>109</v>
      </c>
    </row>
    <row r="33" spans="1:4" ht="13.5">
      <c r="A33" s="16" t="s">
        <v>122</v>
      </c>
      <c r="B33" s="19"/>
      <c r="D33" s="146"/>
    </row>
    <row r="34" ht="13.5">
      <c r="B34" s="4"/>
    </row>
    <row r="35" ht="13.5">
      <c r="B35" s="4"/>
    </row>
    <row r="36" spans="2:6" s="24" customFormat="1" ht="19.5" customHeight="1">
      <c r="B36" s="3"/>
      <c r="C36" s="99"/>
      <c r="D36" s="99"/>
      <c r="E36" s="3"/>
      <c r="F36" s="3"/>
    </row>
    <row r="37" spans="2:6" ht="19.5" customHeight="1">
      <c r="B37" s="24"/>
      <c r="F37" s="24"/>
    </row>
    <row r="38" spans="3:5" ht="19.5" customHeight="1">
      <c r="C38" s="125"/>
      <c r="D38" s="125"/>
      <c r="E38" s="24"/>
    </row>
  </sheetData>
  <sheetProtection/>
  <mergeCells count="6">
    <mergeCell ref="A27:B27"/>
    <mergeCell ref="A14:B14"/>
    <mergeCell ref="A9:B9"/>
    <mergeCell ref="A10:B10"/>
    <mergeCell ref="A19:B19"/>
    <mergeCell ref="A5:D5"/>
  </mergeCells>
  <hyperlinks>
    <hyperlink ref="E2" location="目次!R1C1" display="目　次"/>
  </hyperlinks>
  <printOptions/>
  <pageMargins left="0.7874015748031497" right="0.3937007874015748" top="0.78740157480314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125" style="16" customWidth="1"/>
    <col min="3" max="3" width="21.625" style="16" customWidth="1"/>
    <col min="4" max="4" width="2.50390625" style="16" customWidth="1"/>
    <col min="5" max="5" width="25.625" style="16" customWidth="1"/>
    <col min="6" max="6" width="25.625" style="16" customWidth="1" collapsed="1"/>
    <col min="7" max="16384" width="9.00390625" style="16" customWidth="1"/>
  </cols>
  <sheetData>
    <row r="1" spans="5:6" s="3" customFormat="1" ht="13.5">
      <c r="E1" s="58"/>
      <c r="F1" s="58" t="s">
        <v>98</v>
      </c>
    </row>
    <row r="2" s="3" customFormat="1" ht="21.75" customHeight="1">
      <c r="G2" s="86" t="s">
        <v>137</v>
      </c>
    </row>
    <row r="3" s="3" customFormat="1" ht="13.5"/>
    <row r="4" spans="1:6" s="33" customFormat="1" ht="21">
      <c r="A4" s="179" t="s">
        <v>124</v>
      </c>
      <c r="B4" s="179"/>
      <c r="C4" s="179"/>
      <c r="D4" s="179"/>
      <c r="E4" s="179"/>
      <c r="F4" s="179"/>
    </row>
    <row r="5" spans="1:4" s="33" customFormat="1" ht="21">
      <c r="A5" s="27"/>
      <c r="B5" s="27"/>
      <c r="C5" s="27"/>
      <c r="D5" s="27"/>
    </row>
    <row r="6" s="3" customFormat="1" ht="13.5"/>
    <row r="7" spans="1:3" s="3" customFormat="1" ht="13.5">
      <c r="A7" s="16" t="s">
        <v>46</v>
      </c>
      <c r="C7" s="10"/>
    </row>
    <row r="8" spans="1:6" s="49" customFormat="1" ht="13.5" customHeight="1" thickBot="1">
      <c r="A8" s="49" t="s">
        <v>116</v>
      </c>
      <c r="E8" s="51"/>
      <c r="F8" s="51" t="s">
        <v>167</v>
      </c>
    </row>
    <row r="9" spans="1:6" s="3" customFormat="1" ht="34.5" customHeight="1">
      <c r="A9" s="177" t="s">
        <v>55</v>
      </c>
      <c r="B9" s="177"/>
      <c r="C9" s="177"/>
      <c r="D9" s="178"/>
      <c r="E9" s="45" t="s">
        <v>185</v>
      </c>
      <c r="F9" s="79" t="s">
        <v>189</v>
      </c>
    </row>
    <row r="10" spans="2:6" s="39" customFormat="1" ht="22.5" customHeight="1">
      <c r="B10" s="201" t="s">
        <v>30</v>
      </c>
      <c r="C10" s="201"/>
      <c r="D10" s="68"/>
      <c r="E10" s="66">
        <v>7237618</v>
      </c>
      <c r="F10" s="66">
        <v>7661118</v>
      </c>
    </row>
    <row r="11" spans="2:6" ht="22.5" customHeight="1">
      <c r="B11" s="4"/>
      <c r="C11" s="12" t="s">
        <v>56</v>
      </c>
      <c r="D11" s="69"/>
      <c r="E11" s="63">
        <v>6495482</v>
      </c>
      <c r="F11" s="63">
        <v>6807885</v>
      </c>
    </row>
    <row r="12" spans="2:6" ht="22.5" customHeight="1">
      <c r="B12" s="4"/>
      <c r="C12" s="12" t="s">
        <v>57</v>
      </c>
      <c r="D12" s="69"/>
      <c r="E12" s="63">
        <v>691662</v>
      </c>
      <c r="F12" s="63">
        <v>852835</v>
      </c>
    </row>
    <row r="13" spans="2:7" ht="22.5" customHeight="1">
      <c r="B13" s="4"/>
      <c r="C13" s="12" t="s">
        <v>31</v>
      </c>
      <c r="D13" s="69"/>
      <c r="E13" s="62">
        <v>50474</v>
      </c>
      <c r="F13" s="62">
        <v>398</v>
      </c>
      <c r="G13" s="3"/>
    </row>
    <row r="14" spans="2:6" s="39" customFormat="1" ht="22.5" customHeight="1">
      <c r="B14" s="200" t="s">
        <v>43</v>
      </c>
      <c r="C14" s="200"/>
      <c r="D14" s="70"/>
      <c r="E14" s="67">
        <v>7270767</v>
      </c>
      <c r="F14" s="67">
        <v>7446046</v>
      </c>
    </row>
    <row r="15" spans="2:6" ht="22.5" customHeight="1">
      <c r="B15" s="4"/>
      <c r="C15" s="12" t="s">
        <v>58</v>
      </c>
      <c r="D15" s="69"/>
      <c r="E15" s="63">
        <v>7226919</v>
      </c>
      <c r="F15" s="63">
        <v>7408591</v>
      </c>
    </row>
    <row r="16" spans="2:6" ht="22.5" customHeight="1">
      <c r="B16" s="4"/>
      <c r="C16" s="12" t="s">
        <v>59</v>
      </c>
      <c r="D16" s="69"/>
      <c r="E16" s="63">
        <v>35204</v>
      </c>
      <c r="F16" s="63">
        <v>32325</v>
      </c>
    </row>
    <row r="17" spans="2:6" ht="22.5" customHeight="1">
      <c r="B17" s="4"/>
      <c r="C17" s="12" t="s">
        <v>32</v>
      </c>
      <c r="D17" s="69"/>
      <c r="E17" s="63">
        <v>8644</v>
      </c>
      <c r="F17" s="63">
        <v>5130</v>
      </c>
    </row>
    <row r="18" spans="2:6" s="39" customFormat="1" ht="22.5" customHeight="1">
      <c r="B18" s="200" t="s">
        <v>34</v>
      </c>
      <c r="C18" s="200"/>
      <c r="D18" s="70"/>
      <c r="E18" s="67">
        <v>353776</v>
      </c>
      <c r="F18" s="67">
        <v>456745</v>
      </c>
    </row>
    <row r="19" spans="2:10" ht="22.5" customHeight="1">
      <c r="B19" s="4"/>
      <c r="C19" s="12" t="s">
        <v>35</v>
      </c>
      <c r="D19" s="69"/>
      <c r="E19" s="62">
        <v>209000</v>
      </c>
      <c r="F19" s="62">
        <v>354000</v>
      </c>
      <c r="J19" s="19"/>
    </row>
    <row r="20" spans="2:6" ht="22.5" customHeight="1">
      <c r="B20" s="4"/>
      <c r="C20" s="12" t="s">
        <v>36</v>
      </c>
      <c r="D20" s="69"/>
      <c r="E20" s="64" t="s">
        <v>109</v>
      </c>
      <c r="F20" s="64" t="s">
        <v>109</v>
      </c>
    </row>
    <row r="21" spans="2:6" ht="22.5" customHeight="1">
      <c r="B21" s="4"/>
      <c r="C21" s="12" t="s">
        <v>54</v>
      </c>
      <c r="D21" s="69"/>
      <c r="E21" s="63">
        <v>170</v>
      </c>
      <c r="F21" s="63">
        <v>230</v>
      </c>
    </row>
    <row r="22" spans="2:6" ht="22.5" customHeight="1">
      <c r="B22" s="4"/>
      <c r="C22" s="12" t="s">
        <v>110</v>
      </c>
      <c r="D22" s="69"/>
      <c r="E22" s="64">
        <v>0</v>
      </c>
      <c r="F22" s="64">
        <v>0</v>
      </c>
    </row>
    <row r="23" spans="2:10" ht="22.5" customHeight="1">
      <c r="B23" s="4"/>
      <c r="C23" s="12" t="s">
        <v>37</v>
      </c>
      <c r="D23" s="69"/>
      <c r="E23" s="64">
        <v>114939</v>
      </c>
      <c r="F23" s="64">
        <v>22515</v>
      </c>
      <c r="J23" s="19"/>
    </row>
    <row r="24" spans="2:6" ht="22.5" customHeight="1">
      <c r="B24" s="4"/>
      <c r="C24" s="12" t="s">
        <v>52</v>
      </c>
      <c r="D24" s="69"/>
      <c r="E24" s="63">
        <v>29667</v>
      </c>
      <c r="F24" s="63">
        <v>80000</v>
      </c>
    </row>
    <row r="25" spans="2:6" s="39" customFormat="1" ht="22.5" customHeight="1">
      <c r="B25" s="200" t="s">
        <v>39</v>
      </c>
      <c r="C25" s="200"/>
      <c r="D25" s="71"/>
      <c r="E25" s="67">
        <v>757268</v>
      </c>
      <c r="F25" s="67">
        <v>888460</v>
      </c>
    </row>
    <row r="26" spans="2:6" ht="22.5" customHeight="1">
      <c r="B26" s="4"/>
      <c r="C26" s="12" t="s">
        <v>40</v>
      </c>
      <c r="D26" s="69"/>
      <c r="E26" s="63">
        <v>399975</v>
      </c>
      <c r="F26" s="63">
        <v>507123</v>
      </c>
    </row>
    <row r="27" spans="2:6" ht="22.5" customHeight="1">
      <c r="B27" s="4"/>
      <c r="C27" s="12" t="s">
        <v>60</v>
      </c>
      <c r="D27" s="69"/>
      <c r="E27" s="64" t="s">
        <v>109</v>
      </c>
      <c r="F27" s="64" t="s">
        <v>109</v>
      </c>
    </row>
    <row r="28" spans="2:6" ht="22.5" customHeight="1">
      <c r="B28" s="4"/>
      <c r="C28" s="12" t="s">
        <v>41</v>
      </c>
      <c r="D28" s="69"/>
      <c r="E28" s="63">
        <v>355273</v>
      </c>
      <c r="F28" s="63">
        <v>380137</v>
      </c>
    </row>
    <row r="29" spans="2:6" ht="22.5" customHeight="1">
      <c r="B29" s="4"/>
      <c r="C29" s="12" t="s">
        <v>62</v>
      </c>
      <c r="D29" s="69"/>
      <c r="E29" s="63" t="s">
        <v>109</v>
      </c>
      <c r="F29" s="63" t="s">
        <v>109</v>
      </c>
    </row>
    <row r="30" spans="1:6" ht="22.5" customHeight="1" thickBot="1">
      <c r="A30" s="25"/>
      <c r="B30" s="11"/>
      <c r="C30" s="13" t="s">
        <v>61</v>
      </c>
      <c r="D30" s="72"/>
      <c r="E30" s="65">
        <v>2020</v>
      </c>
      <c r="F30" s="65">
        <v>1200</v>
      </c>
    </row>
    <row r="31" spans="1:6" ht="17.25" customHeight="1">
      <c r="A31" s="16" t="s">
        <v>123</v>
      </c>
      <c r="F31" s="21"/>
    </row>
    <row r="33" spans="3:4" ht="13.5">
      <c r="C33" s="2"/>
      <c r="D33" s="2"/>
    </row>
    <row r="34" spans="3:4" ht="13.5">
      <c r="C34" s="82"/>
      <c r="D34" s="82"/>
    </row>
  </sheetData>
  <sheetProtection/>
  <mergeCells count="6">
    <mergeCell ref="B25:C25"/>
    <mergeCell ref="A9:D9"/>
    <mergeCell ref="B10:C10"/>
    <mergeCell ref="B14:C14"/>
    <mergeCell ref="B18:C18"/>
    <mergeCell ref="A4:F4"/>
  </mergeCells>
  <hyperlinks>
    <hyperlink ref="G2" location="目次!R1C1" display="目　次"/>
  </hyperlink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showGridLines="0" view="pageBreakPreview" zoomScaleSheetLayoutView="100" zoomScalePageLayoutView="0" workbookViewId="0" topLeftCell="A1">
      <selection activeCell="G2" sqref="G2"/>
    </sheetView>
  </sheetViews>
  <sheetFormatPr defaultColWidth="9.00390625" defaultRowHeight="13.5"/>
  <cols>
    <col min="1" max="2" width="2.125" style="16" customWidth="1"/>
    <col min="3" max="3" width="20.625" style="16" customWidth="1"/>
    <col min="4" max="4" width="2.50390625" style="16" customWidth="1"/>
    <col min="5" max="5" width="25.625" style="16" customWidth="1"/>
    <col min="6" max="6" width="25.625" style="16" customWidth="1" collapsed="1"/>
    <col min="7" max="16384" width="9.00390625" style="16" customWidth="1"/>
  </cols>
  <sheetData>
    <row r="1" ht="12">
      <c r="A1" s="16" t="s">
        <v>117</v>
      </c>
    </row>
    <row r="2" s="3" customFormat="1" ht="21.75" customHeight="1">
      <c r="G2" s="86" t="s">
        <v>137</v>
      </c>
    </row>
    <row r="3" spans="1:6" s="3" customFormat="1" ht="18.75">
      <c r="A3" s="179" t="s">
        <v>125</v>
      </c>
      <c r="B3" s="179"/>
      <c r="C3" s="179"/>
      <c r="D3" s="179"/>
      <c r="E3" s="179"/>
      <c r="F3" s="179"/>
    </row>
    <row r="4" s="3" customFormat="1" ht="13.5">
      <c r="A4" s="9"/>
    </row>
    <row r="5" spans="1:4" s="3" customFormat="1" ht="13.5">
      <c r="A5" s="202"/>
      <c r="B5" s="202"/>
      <c r="C5" s="202"/>
      <c r="D5" s="202"/>
    </row>
    <row r="6" spans="1:4" s="3" customFormat="1" ht="13.5">
      <c r="A6" s="202"/>
      <c r="B6" s="202"/>
      <c r="C6" s="202"/>
      <c r="D6" s="202"/>
    </row>
    <row r="7" spans="1:4" s="3" customFormat="1" ht="13.5">
      <c r="A7" s="204" t="s">
        <v>47</v>
      </c>
      <c r="B7" s="204"/>
      <c r="C7" s="204"/>
      <c r="D7" s="204"/>
    </row>
    <row r="8" spans="1:6" s="49" customFormat="1" ht="19.5" customHeight="1" thickBot="1">
      <c r="A8" s="49" t="s">
        <v>118</v>
      </c>
      <c r="E8" s="51"/>
      <c r="F8" s="51" t="s">
        <v>107</v>
      </c>
    </row>
    <row r="9" spans="1:6" s="3" customFormat="1" ht="34.5" customHeight="1">
      <c r="A9" s="178" t="s">
        <v>101</v>
      </c>
      <c r="B9" s="203"/>
      <c r="C9" s="203"/>
      <c r="D9" s="203"/>
      <c r="E9" s="156" t="s">
        <v>185</v>
      </c>
      <c r="F9" s="79" t="s">
        <v>190</v>
      </c>
    </row>
    <row r="10" spans="1:6" s="39" customFormat="1" ht="22.5" customHeight="1">
      <c r="A10" s="73"/>
      <c r="B10" s="200" t="s">
        <v>30</v>
      </c>
      <c r="C10" s="200"/>
      <c r="D10" s="74"/>
      <c r="E10" s="66">
        <v>6393689</v>
      </c>
      <c r="F10" s="66">
        <v>6641949</v>
      </c>
    </row>
    <row r="11" spans="1:6" ht="22.5" customHeight="1">
      <c r="A11" s="19"/>
      <c r="B11" s="12"/>
      <c r="C11" s="12" t="s">
        <v>56</v>
      </c>
      <c r="D11" s="34"/>
      <c r="E11" s="63">
        <v>5793760</v>
      </c>
      <c r="F11" s="63">
        <v>5853174</v>
      </c>
    </row>
    <row r="12" spans="1:6" ht="22.5" customHeight="1">
      <c r="A12" s="19"/>
      <c r="B12" s="12"/>
      <c r="C12" s="12" t="s">
        <v>57</v>
      </c>
      <c r="D12" s="34"/>
      <c r="E12" s="63">
        <v>399924</v>
      </c>
      <c r="F12" s="63">
        <v>587677</v>
      </c>
    </row>
    <row r="13" spans="1:7" ht="22.5" customHeight="1">
      <c r="A13" s="19"/>
      <c r="B13" s="12"/>
      <c r="C13" s="12" t="s">
        <v>31</v>
      </c>
      <c r="D13" s="34"/>
      <c r="E13" s="64">
        <v>200005</v>
      </c>
      <c r="F13" s="64">
        <v>201098</v>
      </c>
      <c r="G13" s="3"/>
    </row>
    <row r="14" spans="1:6" s="39" customFormat="1" ht="22.5" customHeight="1">
      <c r="A14" s="73"/>
      <c r="B14" s="200" t="s">
        <v>43</v>
      </c>
      <c r="C14" s="200"/>
      <c r="D14" s="74"/>
      <c r="E14" s="67">
        <v>6366736</v>
      </c>
      <c r="F14" s="67">
        <v>6483870</v>
      </c>
    </row>
    <row r="15" spans="1:6" ht="22.5" customHeight="1">
      <c r="A15" s="19"/>
      <c r="B15" s="12"/>
      <c r="C15" s="12" t="s">
        <v>58</v>
      </c>
      <c r="D15" s="34"/>
      <c r="E15" s="63">
        <v>6289847</v>
      </c>
      <c r="F15" s="63">
        <v>6437293</v>
      </c>
    </row>
    <row r="16" spans="1:6" ht="22.5" customHeight="1">
      <c r="A16" s="19"/>
      <c r="B16" s="12"/>
      <c r="C16" s="12" t="s">
        <v>59</v>
      </c>
      <c r="D16" s="34"/>
      <c r="E16" s="63">
        <v>44401</v>
      </c>
      <c r="F16" s="63">
        <v>41485</v>
      </c>
    </row>
    <row r="17" spans="1:6" ht="22.5" customHeight="1">
      <c r="A17" s="19"/>
      <c r="B17" s="12"/>
      <c r="C17" s="12" t="s">
        <v>32</v>
      </c>
      <c r="D17" s="34"/>
      <c r="E17" s="63">
        <v>32488</v>
      </c>
      <c r="F17" s="63">
        <v>5092</v>
      </c>
    </row>
    <row r="18" spans="1:6" s="39" customFormat="1" ht="22.5" customHeight="1">
      <c r="A18" s="73"/>
      <c r="B18" s="200" t="s">
        <v>34</v>
      </c>
      <c r="C18" s="200"/>
      <c r="D18" s="74"/>
      <c r="E18" s="67">
        <v>226973</v>
      </c>
      <c r="F18" s="67">
        <v>602733</v>
      </c>
    </row>
    <row r="19" spans="1:10" ht="22.5" customHeight="1">
      <c r="A19" s="19"/>
      <c r="B19" s="12"/>
      <c r="C19" s="12" t="s">
        <v>35</v>
      </c>
      <c r="D19" s="34"/>
      <c r="E19" s="63">
        <v>120000</v>
      </c>
      <c r="F19" s="63">
        <v>327900</v>
      </c>
      <c r="J19" s="19"/>
    </row>
    <row r="20" spans="1:6" ht="22.5" customHeight="1">
      <c r="A20" s="19"/>
      <c r="B20" s="12"/>
      <c r="C20" s="12" t="s">
        <v>37</v>
      </c>
      <c r="D20" s="34"/>
      <c r="E20" s="63">
        <v>106733</v>
      </c>
      <c r="F20" s="63">
        <v>273883</v>
      </c>
    </row>
    <row r="21" spans="1:6" s="18" customFormat="1" ht="22.5" customHeight="1">
      <c r="A21" s="75"/>
      <c r="B21" s="76"/>
      <c r="C21" s="12" t="s">
        <v>36</v>
      </c>
      <c r="D21" s="34"/>
      <c r="E21" s="63" t="s">
        <v>109</v>
      </c>
      <c r="F21" s="63" t="s">
        <v>109</v>
      </c>
    </row>
    <row r="22" spans="1:6" ht="22.5" customHeight="1">
      <c r="A22" s="19"/>
      <c r="B22" s="4"/>
      <c r="C22" s="12" t="s">
        <v>54</v>
      </c>
      <c r="D22" s="34"/>
      <c r="E22" s="63">
        <v>240</v>
      </c>
      <c r="F22" s="63">
        <v>950</v>
      </c>
    </row>
    <row r="23" spans="1:6" s="39" customFormat="1" ht="22.5" customHeight="1">
      <c r="A23" s="73"/>
      <c r="B23" s="200" t="s">
        <v>39</v>
      </c>
      <c r="C23" s="200"/>
      <c r="D23" s="74"/>
      <c r="E23" s="67">
        <v>511363</v>
      </c>
      <c r="F23" s="67">
        <v>820538</v>
      </c>
    </row>
    <row r="24" spans="1:6" ht="22.5" customHeight="1">
      <c r="A24" s="19"/>
      <c r="B24" s="12"/>
      <c r="C24" s="12" t="s">
        <v>40</v>
      </c>
      <c r="D24" s="34"/>
      <c r="E24" s="63">
        <v>338647</v>
      </c>
      <c r="F24" s="63">
        <v>642155</v>
      </c>
    </row>
    <row r="25" spans="1:6" ht="22.5" customHeight="1">
      <c r="A25" s="19"/>
      <c r="B25" s="12"/>
      <c r="C25" s="12" t="s">
        <v>60</v>
      </c>
      <c r="D25" s="34"/>
      <c r="E25" s="63" t="s">
        <v>109</v>
      </c>
      <c r="F25" s="63" t="s">
        <v>109</v>
      </c>
    </row>
    <row r="26" spans="1:6" ht="22.5" customHeight="1">
      <c r="A26" s="19"/>
      <c r="B26" s="12"/>
      <c r="C26" s="12" t="s">
        <v>41</v>
      </c>
      <c r="D26" s="34"/>
      <c r="E26" s="63">
        <v>171036</v>
      </c>
      <c r="F26" s="63">
        <v>178383</v>
      </c>
    </row>
    <row r="27" spans="1:6" ht="22.5" customHeight="1">
      <c r="A27" s="19"/>
      <c r="B27" s="12"/>
      <c r="C27" s="12" t="s">
        <v>62</v>
      </c>
      <c r="D27" s="34"/>
      <c r="E27" s="63" t="s">
        <v>109</v>
      </c>
      <c r="F27" s="63" t="s">
        <v>109</v>
      </c>
    </row>
    <row r="28" spans="1:6" ht="22.5" customHeight="1" thickBot="1">
      <c r="A28" s="25"/>
      <c r="B28" s="13"/>
      <c r="C28" s="13" t="s">
        <v>61</v>
      </c>
      <c r="D28" s="77"/>
      <c r="E28" s="65">
        <v>1680</v>
      </c>
      <c r="F28" s="65">
        <v>0</v>
      </c>
    </row>
    <row r="29" ht="13.5" customHeight="1">
      <c r="A29" s="16" t="s">
        <v>123</v>
      </c>
    </row>
    <row r="30" spans="5:6" ht="12">
      <c r="E30" s="21"/>
      <c r="F30" s="21"/>
    </row>
    <row r="31" spans="5:6" ht="12">
      <c r="E31" s="21"/>
      <c r="F31" s="21"/>
    </row>
    <row r="35" spans="3:4" s="17" customFormat="1" ht="16.5" customHeight="1">
      <c r="C35" s="26"/>
      <c r="D35" s="26"/>
    </row>
    <row r="36" ht="16.5" customHeight="1"/>
  </sheetData>
  <sheetProtection/>
  <mergeCells count="9">
    <mergeCell ref="A3:F3"/>
    <mergeCell ref="A5:D5"/>
    <mergeCell ref="B23:C23"/>
    <mergeCell ref="A9:D9"/>
    <mergeCell ref="B10:C10"/>
    <mergeCell ref="B14:C14"/>
    <mergeCell ref="B18:C18"/>
    <mergeCell ref="A6:D6"/>
    <mergeCell ref="A7:D7"/>
  </mergeCells>
  <hyperlinks>
    <hyperlink ref="G2" location="目次!R1C1" display="目　次"/>
  </hyperlink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1.25" style="1" customWidth="1"/>
    <col min="2" max="4" width="2.25390625" style="1" customWidth="1"/>
    <col min="5" max="5" width="19.625" style="1" customWidth="1"/>
    <col min="6" max="6" width="1.75390625" style="1" customWidth="1"/>
    <col min="7" max="10" width="15.25390625" style="1" customWidth="1"/>
    <col min="11" max="16384" width="9.00390625" style="1" customWidth="1"/>
  </cols>
  <sheetData>
    <row r="1" spans="8:10" s="55" customFormat="1" ht="12">
      <c r="H1" s="52"/>
      <c r="J1" s="52" t="s">
        <v>99</v>
      </c>
    </row>
    <row r="2" ht="21.75" customHeight="1">
      <c r="K2" s="86" t="s">
        <v>137</v>
      </c>
    </row>
    <row r="4" spans="1:10" ht="18.75" customHeight="1">
      <c r="A4" s="207" t="s">
        <v>126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3.5">
      <c r="A5" s="8"/>
      <c r="H5" s="22"/>
      <c r="J5" s="22" t="s">
        <v>165</v>
      </c>
    </row>
    <row r="6" spans="5:10" ht="13.5">
      <c r="E6" s="14"/>
      <c r="F6" s="14"/>
      <c r="H6" s="22"/>
      <c r="J6" s="22" t="s">
        <v>164</v>
      </c>
    </row>
    <row r="7" spans="1:10" s="55" customFormat="1" ht="13.5" customHeight="1" thickBot="1">
      <c r="A7" s="54"/>
      <c r="B7" s="54"/>
      <c r="C7" s="54"/>
      <c r="E7" s="56"/>
      <c r="F7" s="56"/>
      <c r="H7" s="22"/>
      <c r="J7" s="22" t="s">
        <v>166</v>
      </c>
    </row>
    <row r="8" spans="1:10" ht="23.25" customHeight="1">
      <c r="A8" s="210" t="s">
        <v>102</v>
      </c>
      <c r="B8" s="210"/>
      <c r="C8" s="210"/>
      <c r="D8" s="210"/>
      <c r="E8" s="210"/>
      <c r="F8" s="211"/>
      <c r="G8" s="205" t="s">
        <v>185</v>
      </c>
      <c r="H8" s="195"/>
      <c r="I8" s="208" t="s">
        <v>190</v>
      </c>
      <c r="J8" s="209"/>
    </row>
    <row r="9" spans="1:10" ht="23.25" customHeight="1">
      <c r="A9" s="164"/>
      <c r="B9" s="164"/>
      <c r="C9" s="164"/>
      <c r="D9" s="164"/>
      <c r="E9" s="164"/>
      <c r="F9" s="165"/>
      <c r="G9" s="90" t="s">
        <v>191</v>
      </c>
      <c r="H9" s="130" t="s">
        <v>192</v>
      </c>
      <c r="I9" s="90" t="s">
        <v>65</v>
      </c>
      <c r="J9" s="91" t="s">
        <v>140</v>
      </c>
    </row>
    <row r="10" spans="3:10" ht="21" customHeight="1">
      <c r="C10" s="6"/>
      <c r="D10" s="6"/>
      <c r="E10" s="6"/>
      <c r="F10" s="32"/>
      <c r="G10" s="92" t="s">
        <v>193</v>
      </c>
      <c r="H10" s="92" t="s">
        <v>194</v>
      </c>
      <c r="I10" s="92" t="s">
        <v>44</v>
      </c>
      <c r="J10" s="92" t="s">
        <v>45</v>
      </c>
    </row>
    <row r="11" spans="3:10" s="80" customFormat="1" ht="24" customHeight="1">
      <c r="C11" s="200" t="s">
        <v>76</v>
      </c>
      <c r="D11" s="200"/>
      <c r="E11" s="200"/>
      <c r="F11" s="43"/>
      <c r="G11" s="93">
        <v>17935376</v>
      </c>
      <c r="H11" s="93">
        <v>134298</v>
      </c>
      <c r="I11" s="93">
        <v>17634484</v>
      </c>
      <c r="J11" s="93">
        <v>134664</v>
      </c>
    </row>
    <row r="12" spans="3:10" s="8" customFormat="1" ht="24" customHeight="1">
      <c r="C12" s="40"/>
      <c r="D12" s="206" t="s">
        <v>68</v>
      </c>
      <c r="E12" s="206"/>
      <c r="F12" s="41"/>
      <c r="G12" s="94">
        <v>16792944</v>
      </c>
      <c r="H12" s="94">
        <v>125744</v>
      </c>
      <c r="I12" s="94">
        <v>16504633</v>
      </c>
      <c r="J12" s="94">
        <v>126036</v>
      </c>
    </row>
    <row r="13" spans="3:10" ht="24" customHeight="1">
      <c r="C13" s="6"/>
      <c r="D13" s="6"/>
      <c r="E13" s="12" t="s">
        <v>69</v>
      </c>
      <c r="F13" s="34"/>
      <c r="G13" s="94">
        <v>7690432</v>
      </c>
      <c r="H13" s="94">
        <v>57585</v>
      </c>
      <c r="I13" s="94">
        <v>7537988</v>
      </c>
      <c r="J13" s="94">
        <v>57563</v>
      </c>
    </row>
    <row r="14" spans="3:10" ht="24" customHeight="1">
      <c r="C14" s="6"/>
      <c r="D14" s="6"/>
      <c r="E14" s="12" t="s">
        <v>77</v>
      </c>
      <c r="F14" s="34"/>
      <c r="G14" s="94">
        <v>6322789</v>
      </c>
      <c r="H14" s="94">
        <v>47344</v>
      </c>
      <c r="I14" s="94">
        <v>6142211</v>
      </c>
      <c r="J14" s="94">
        <v>46904</v>
      </c>
    </row>
    <row r="15" spans="3:10" ht="24" customHeight="1">
      <c r="C15" s="6"/>
      <c r="D15" s="6"/>
      <c r="E15" s="12" t="s">
        <v>78</v>
      </c>
      <c r="F15" s="34"/>
      <c r="G15" s="94">
        <v>1367643</v>
      </c>
      <c r="H15" s="94">
        <v>10241</v>
      </c>
      <c r="I15" s="94">
        <v>1395777</v>
      </c>
      <c r="J15" s="94">
        <v>10659</v>
      </c>
    </row>
    <row r="16" spans="3:10" ht="24" customHeight="1">
      <c r="C16" s="6"/>
      <c r="E16" s="12" t="s">
        <v>70</v>
      </c>
      <c r="F16" s="41"/>
      <c r="G16" s="94">
        <v>7809330</v>
      </c>
      <c r="H16" s="94">
        <v>58475</v>
      </c>
      <c r="I16" s="94">
        <v>7646223</v>
      </c>
      <c r="J16" s="94">
        <v>58390</v>
      </c>
    </row>
    <row r="17" spans="3:10" ht="24" customHeight="1">
      <c r="C17" s="6"/>
      <c r="E17" s="12" t="s">
        <v>71</v>
      </c>
      <c r="F17" s="34"/>
      <c r="G17" s="94">
        <v>491722</v>
      </c>
      <c r="H17" s="94">
        <v>3682</v>
      </c>
      <c r="I17" s="94">
        <v>503178</v>
      </c>
      <c r="J17" s="94">
        <v>3843</v>
      </c>
    </row>
    <row r="18" spans="3:10" ht="24" customHeight="1">
      <c r="C18" s="6"/>
      <c r="E18" s="12" t="s">
        <v>72</v>
      </c>
      <c r="F18" s="34"/>
      <c r="G18" s="94">
        <v>801460</v>
      </c>
      <c r="H18" s="94">
        <v>6001</v>
      </c>
      <c r="I18" s="94">
        <v>817244</v>
      </c>
      <c r="J18" s="94">
        <v>6241</v>
      </c>
    </row>
    <row r="19" spans="3:10" ht="24" customHeight="1">
      <c r="C19" s="6"/>
      <c r="E19" s="12" t="s">
        <v>73</v>
      </c>
      <c r="F19" s="34"/>
      <c r="G19" s="94" t="s">
        <v>109</v>
      </c>
      <c r="H19" s="94" t="s">
        <v>109</v>
      </c>
      <c r="I19" s="94" t="s">
        <v>109</v>
      </c>
      <c r="J19" s="94" t="s">
        <v>109</v>
      </c>
    </row>
    <row r="20" spans="3:10" ht="24" customHeight="1">
      <c r="C20" s="6"/>
      <c r="D20" s="206" t="s">
        <v>139</v>
      </c>
      <c r="E20" s="206"/>
      <c r="F20" s="41"/>
      <c r="G20" s="94">
        <v>1142432</v>
      </c>
      <c r="H20" s="94">
        <v>8554</v>
      </c>
      <c r="I20" s="94">
        <v>1129851</v>
      </c>
      <c r="J20" s="94">
        <v>8628</v>
      </c>
    </row>
    <row r="21" spans="3:10" ht="24" customHeight="1">
      <c r="C21" s="6"/>
      <c r="D21" s="42"/>
      <c r="E21" s="12" t="s">
        <v>79</v>
      </c>
      <c r="F21" s="41"/>
      <c r="G21" s="94" t="s">
        <v>109</v>
      </c>
      <c r="H21" s="94" t="s">
        <v>109</v>
      </c>
      <c r="I21" s="94" t="s">
        <v>109</v>
      </c>
      <c r="J21" s="94" t="s">
        <v>109</v>
      </c>
    </row>
    <row r="22" spans="3:10" ht="24" customHeight="1">
      <c r="C22" s="6"/>
      <c r="D22" s="42"/>
      <c r="E22" s="12" t="s">
        <v>74</v>
      </c>
      <c r="F22" s="41"/>
      <c r="G22" s="94">
        <v>1142432</v>
      </c>
      <c r="H22" s="94">
        <v>8554</v>
      </c>
      <c r="I22" s="94">
        <v>1129851</v>
      </c>
      <c r="J22" s="94">
        <v>8628</v>
      </c>
    </row>
    <row r="23" spans="1:10" s="80" customFormat="1" ht="24" customHeight="1" thickBot="1">
      <c r="A23" s="81"/>
      <c r="B23" s="81"/>
      <c r="C23" s="81"/>
      <c r="D23" s="212" t="s">
        <v>75</v>
      </c>
      <c r="E23" s="212"/>
      <c r="F23" s="44"/>
      <c r="G23" s="95">
        <v>98.6</v>
      </c>
      <c r="H23" s="96" t="s">
        <v>109</v>
      </c>
      <c r="I23" s="95">
        <v>97.8</v>
      </c>
      <c r="J23" s="78" t="s">
        <v>109</v>
      </c>
    </row>
    <row r="24" spans="1:9" s="3" customFormat="1" ht="13.5" customHeight="1">
      <c r="A24" s="16" t="s">
        <v>127</v>
      </c>
      <c r="B24" s="23"/>
      <c r="F24" s="23"/>
      <c r="I24" s="145"/>
    </row>
    <row r="25" spans="5:9" ht="13.5">
      <c r="E25" s="6"/>
      <c r="F25" s="6"/>
      <c r="I25" s="145"/>
    </row>
    <row r="26" spans="5:6" ht="13.5">
      <c r="E26" s="6"/>
      <c r="F26" s="6"/>
    </row>
    <row r="27" spans="5:6" ht="13.5">
      <c r="E27" s="6"/>
      <c r="F27" s="6"/>
    </row>
    <row r="30" spans="5:6" ht="13.5">
      <c r="E30" s="7"/>
      <c r="F30" s="7"/>
    </row>
    <row r="31" spans="5:6" s="7" customFormat="1" ht="13.5">
      <c r="E31" s="1"/>
      <c r="F31" s="1"/>
    </row>
  </sheetData>
  <sheetProtection/>
  <mergeCells count="8">
    <mergeCell ref="G8:H8"/>
    <mergeCell ref="D20:E20"/>
    <mergeCell ref="A4:J4"/>
    <mergeCell ref="I8:J8"/>
    <mergeCell ref="A8:F9"/>
    <mergeCell ref="D23:E23"/>
    <mergeCell ref="C11:E11"/>
    <mergeCell ref="D12:E12"/>
  </mergeCells>
  <hyperlinks>
    <hyperlink ref="K2" location="目次!R1C1" display="目　次"/>
  </hyperlinks>
  <printOptions horizontalCentered="1"/>
  <pageMargins left="0.7874015748031497" right="0.3937007874015748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向島町役場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JSPC0305</dc:creator>
  <cp:keywords/>
  <dc:description/>
  <cp:lastModifiedBy>吉原 聡</cp:lastModifiedBy>
  <cp:lastPrinted>2023-01-31T07:38:08Z</cp:lastPrinted>
  <dcterms:created xsi:type="dcterms:W3CDTF">2003-01-07T07:58:13Z</dcterms:created>
  <dcterms:modified xsi:type="dcterms:W3CDTF">2023-03-17T01:07:05Z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