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serv16\政策企画\02.協働統計係\2.統計\41　統計おのみち\２２作成・業者提供用\22HP\"/>
    </mc:Choice>
  </mc:AlternateContent>
  <bookViews>
    <workbookView xWindow="-15" yWindow="30" windowWidth="6390" windowHeight="7545" tabRatio="622" activeTab="1"/>
  </bookViews>
  <sheets>
    <sheet name="目次" sheetId="6" r:id="rId1"/>
    <sheet name="1.市内総生産2.市民分配所得3.市民家計可処分所得" sheetId="7" r:id="rId2"/>
  </sheets>
  <definedNames>
    <definedName name="_xlnm.Print_Area" localSheetId="1">'1.市内総生産2.市民分配所得3.市民家計可処分所得'!$A$1:$H$51</definedName>
  </definedNames>
  <calcPr calcId="162913" refMode="R1C1"/>
</workbook>
</file>

<file path=xl/calcChain.xml><?xml version="1.0" encoding="utf-8"?>
<calcChain xmlns="http://schemas.openxmlformats.org/spreadsheetml/2006/main">
  <c r="H27" i="7" l="1"/>
  <c r="H16" i="7"/>
  <c r="H17" i="7"/>
  <c r="H48" i="7"/>
  <c r="H50" i="7"/>
  <c r="H49" i="7"/>
  <c r="H47" i="7"/>
  <c r="H46" i="7"/>
  <c r="H40" i="7"/>
  <c r="H38" i="7"/>
  <c r="H37" i="7"/>
  <c r="H36" i="7"/>
  <c r="H29" i="7"/>
  <c r="H23" i="7"/>
  <c r="H8" i="7"/>
  <c r="H9" i="7"/>
  <c r="H10" i="7"/>
  <c r="H11" i="7"/>
  <c r="H12" i="7"/>
  <c r="H14" i="7"/>
  <c r="H15" i="7"/>
  <c r="H18" i="7"/>
  <c r="H19" i="7"/>
  <c r="H20" i="7"/>
  <c r="H21" i="7"/>
  <c r="H22" i="7"/>
  <c r="H24" i="7"/>
  <c r="H25" i="7"/>
  <c r="H26" i="7"/>
  <c r="H28" i="7"/>
  <c r="H7" i="7"/>
</calcChain>
</file>

<file path=xl/sharedStrings.xml><?xml version="1.0" encoding="utf-8"?>
<sst xmlns="http://schemas.openxmlformats.org/spreadsheetml/2006/main" count="69" uniqueCount="51">
  <si>
    <t>第２次産業</t>
    <rPh sb="0" eb="1">
      <t>ダイ</t>
    </rPh>
    <rPh sb="2" eb="3">
      <t>ジ</t>
    </rPh>
    <rPh sb="3" eb="5">
      <t>サンギョウ</t>
    </rPh>
    <phoneticPr fontId="2"/>
  </si>
  <si>
    <t>鉱業</t>
    <rPh sb="0" eb="2">
      <t>コウギョウ</t>
    </rPh>
    <phoneticPr fontId="2"/>
  </si>
  <si>
    <t>製造業</t>
    <rPh sb="0" eb="3">
      <t>セイゾウギョウ</t>
    </rPh>
    <phoneticPr fontId="2"/>
  </si>
  <si>
    <t>建設業</t>
    <rPh sb="0" eb="2">
      <t>ケンセツ</t>
    </rPh>
    <rPh sb="2" eb="3">
      <t>ギョウ</t>
    </rPh>
    <phoneticPr fontId="2"/>
  </si>
  <si>
    <t>第３次産業</t>
    <rPh sb="0" eb="1">
      <t>ダイ</t>
    </rPh>
    <rPh sb="2" eb="3">
      <t>ジ</t>
    </rPh>
    <rPh sb="3" eb="5">
      <t>サンギョウ</t>
    </rPh>
    <phoneticPr fontId="2"/>
  </si>
  <si>
    <t>（非企業部門）</t>
    <rPh sb="1" eb="2">
      <t>ヒ</t>
    </rPh>
    <rPh sb="2" eb="4">
      <t>キギョウ</t>
    </rPh>
    <rPh sb="4" eb="6">
      <t>ブモン</t>
    </rPh>
    <phoneticPr fontId="2"/>
  </si>
  <si>
    <t>企業所得</t>
    <rPh sb="0" eb="2">
      <t>キギョウ</t>
    </rPh>
    <rPh sb="2" eb="4">
      <t>ショトク</t>
    </rPh>
    <phoneticPr fontId="2"/>
  </si>
  <si>
    <t>県統計課</t>
    <rPh sb="0" eb="1">
      <t>ケン</t>
    </rPh>
    <rPh sb="1" eb="3">
      <t>トウケイ</t>
    </rPh>
    <rPh sb="3" eb="4">
      <t>カ</t>
    </rPh>
    <phoneticPr fontId="2"/>
  </si>
  <si>
    <t>第１次産業</t>
    <rPh sb="0" eb="1">
      <t>ダイ</t>
    </rPh>
    <rPh sb="2" eb="3">
      <t>ジ</t>
    </rPh>
    <rPh sb="3" eb="4">
      <t>サン</t>
    </rPh>
    <rPh sb="4" eb="5">
      <t>ギョウ</t>
    </rPh>
    <phoneticPr fontId="2"/>
  </si>
  <si>
    <t>総                                額</t>
    <rPh sb="0" eb="1">
      <t>フサ</t>
    </rPh>
    <rPh sb="33" eb="34">
      <t>ガク</t>
    </rPh>
    <phoneticPr fontId="2"/>
  </si>
  <si>
    <t>水　　 　　　 　産　  　　　　　業</t>
    <rPh sb="0" eb="1">
      <t>ミズ</t>
    </rPh>
    <rPh sb="9" eb="10">
      <t>サン</t>
    </rPh>
    <rPh sb="18" eb="19">
      <t>ギョウ</t>
    </rPh>
    <phoneticPr fontId="2"/>
  </si>
  <si>
    <t>林　　　　 　　　　　　　　　　　　業</t>
    <rPh sb="0" eb="1">
      <t>ハヤシ</t>
    </rPh>
    <rPh sb="18" eb="19">
      <t>ギョウ</t>
    </rPh>
    <phoneticPr fontId="2"/>
  </si>
  <si>
    <t>農　　　　 　　　　　　　　　　　　業</t>
    <rPh sb="0" eb="1">
      <t>ノウ</t>
    </rPh>
    <rPh sb="18" eb="19">
      <t>ギョウ</t>
    </rPh>
    <phoneticPr fontId="2"/>
  </si>
  <si>
    <t>卸売 ・小売業</t>
    <rPh sb="0" eb="1">
      <t>オロシ</t>
    </rPh>
    <rPh sb="1" eb="2">
      <t>バイ</t>
    </rPh>
    <rPh sb="4" eb="5">
      <t>ショウ</t>
    </rPh>
    <rPh sb="5" eb="6">
      <t>バイ</t>
    </rPh>
    <rPh sb="6" eb="7">
      <t>ギョウ</t>
    </rPh>
    <phoneticPr fontId="2"/>
  </si>
  <si>
    <t>金融・保険業</t>
    <rPh sb="0" eb="1">
      <t>キン</t>
    </rPh>
    <rPh sb="1" eb="2">
      <t>ユウ</t>
    </rPh>
    <rPh sb="3" eb="4">
      <t>ホ</t>
    </rPh>
    <rPh sb="4" eb="5">
      <t>ケン</t>
    </rPh>
    <rPh sb="5" eb="6">
      <t>ギョウ</t>
    </rPh>
    <phoneticPr fontId="2"/>
  </si>
  <si>
    <t>不動産業</t>
    <rPh sb="0" eb="1">
      <t>フ</t>
    </rPh>
    <rPh sb="1" eb="2">
      <t>ドウ</t>
    </rPh>
    <rPh sb="2" eb="3">
      <t>サン</t>
    </rPh>
    <rPh sb="3" eb="4">
      <t>ギョウ</t>
    </rPh>
    <phoneticPr fontId="2"/>
  </si>
  <si>
    <t>財産所得</t>
    <rPh sb="0" eb="1">
      <t>ザイ</t>
    </rPh>
    <rPh sb="1" eb="2">
      <t>サン</t>
    </rPh>
    <rPh sb="2" eb="3">
      <t>ショ</t>
    </rPh>
    <rPh sb="3" eb="4">
      <t>トク</t>
    </rPh>
    <phoneticPr fontId="2"/>
  </si>
  <si>
    <t>（単位　百万円）</t>
  </si>
  <si>
    <t>雇用者報酬</t>
    <rPh sb="0" eb="2">
      <t>コヨウ</t>
    </rPh>
    <rPh sb="2" eb="3">
      <t>シャ</t>
    </rPh>
    <rPh sb="3" eb="5">
      <t>ホウシュウ</t>
    </rPh>
    <phoneticPr fontId="2"/>
  </si>
  <si>
    <t>雇用者報酬</t>
    <rPh sb="0" eb="1">
      <t>ヤトイ</t>
    </rPh>
    <rPh sb="1" eb="2">
      <t>ヨウ</t>
    </rPh>
    <rPh sb="2" eb="3">
      <t>シャ</t>
    </rPh>
    <rPh sb="3" eb="5">
      <t>ホウシュウ</t>
    </rPh>
    <phoneticPr fontId="2"/>
  </si>
  <si>
    <t>１１　市  民  所  得</t>
    <rPh sb="3" eb="4">
      <t>シ</t>
    </rPh>
    <rPh sb="6" eb="7">
      <t>ミン</t>
    </rPh>
    <rPh sb="9" eb="10">
      <t>ショ</t>
    </rPh>
    <rPh sb="12" eb="13">
      <t>トク</t>
    </rPh>
    <phoneticPr fontId="2"/>
  </si>
  <si>
    <t>情報通信業</t>
    <rPh sb="0" eb="2">
      <t>ジョウホウ</t>
    </rPh>
    <rPh sb="2" eb="4">
      <t>ツウシン</t>
    </rPh>
    <rPh sb="4" eb="5">
      <t>ギョウ</t>
    </rPh>
    <phoneticPr fontId="2"/>
  </si>
  <si>
    <t>区                     分</t>
    <rPh sb="0" eb="1">
      <t>ク</t>
    </rPh>
    <rPh sb="22" eb="23">
      <t>ブン</t>
    </rPh>
    <phoneticPr fontId="2"/>
  </si>
  <si>
    <t>１． 市　内　総　生　産</t>
    <rPh sb="3" eb="4">
      <t>シ</t>
    </rPh>
    <rPh sb="5" eb="6">
      <t>ナイ</t>
    </rPh>
    <rPh sb="7" eb="8">
      <t>フサ</t>
    </rPh>
    <rPh sb="9" eb="10">
      <t>ショウ</t>
    </rPh>
    <rPh sb="11" eb="12">
      <t>サン</t>
    </rPh>
    <phoneticPr fontId="2"/>
  </si>
  <si>
    <t>２． 市　民　分　配　所　得</t>
    <rPh sb="3" eb="4">
      <t>シ</t>
    </rPh>
    <rPh sb="5" eb="6">
      <t>ミン</t>
    </rPh>
    <rPh sb="7" eb="8">
      <t>ブン</t>
    </rPh>
    <rPh sb="9" eb="10">
      <t>クバ</t>
    </rPh>
    <rPh sb="11" eb="12">
      <t>ショ</t>
    </rPh>
    <rPh sb="13" eb="14">
      <t>トク</t>
    </rPh>
    <phoneticPr fontId="2"/>
  </si>
  <si>
    <t>11　市民所得</t>
    <rPh sb="3" eb="5">
      <t>シミン</t>
    </rPh>
    <rPh sb="5" eb="7">
      <t>ショトク</t>
    </rPh>
    <phoneticPr fontId="2"/>
  </si>
  <si>
    <t>1.　市内総生産</t>
    <rPh sb="3" eb="5">
      <t>シナイ</t>
    </rPh>
    <rPh sb="5" eb="8">
      <t>ソウセイサン</t>
    </rPh>
    <phoneticPr fontId="2"/>
  </si>
  <si>
    <t>2.　市民分配所得</t>
    <rPh sb="3" eb="5">
      <t>シミン</t>
    </rPh>
    <rPh sb="5" eb="7">
      <t>ブンパイ</t>
    </rPh>
    <rPh sb="7" eb="9">
      <t>ショトク</t>
    </rPh>
    <phoneticPr fontId="2"/>
  </si>
  <si>
    <t>3.　市民家計所得</t>
    <rPh sb="3" eb="5">
      <t>シミン</t>
    </rPh>
    <rPh sb="5" eb="7">
      <t>カケイ</t>
    </rPh>
    <rPh sb="7" eb="9">
      <t>ショトク</t>
    </rPh>
    <phoneticPr fontId="2"/>
  </si>
  <si>
    <t>目　次</t>
    <rPh sb="0" eb="1">
      <t>メ</t>
    </rPh>
    <rPh sb="2" eb="3">
      <t>ジ</t>
    </rPh>
    <phoneticPr fontId="2"/>
  </si>
  <si>
    <t>個人企業所得</t>
    <rPh sb="0" eb="1">
      <t>コ</t>
    </rPh>
    <rPh sb="1" eb="2">
      <t>ニン</t>
    </rPh>
    <rPh sb="2" eb="3">
      <t>キ</t>
    </rPh>
    <rPh sb="3" eb="4">
      <t>ギョウ</t>
    </rPh>
    <rPh sb="4" eb="5">
      <t>ショ</t>
    </rPh>
    <rPh sb="5" eb="6">
      <t>エ</t>
    </rPh>
    <phoneticPr fontId="2"/>
  </si>
  <si>
    <t>家計の財産所得</t>
    <rPh sb="0" eb="2">
      <t>カケイ</t>
    </rPh>
    <rPh sb="3" eb="4">
      <t>ザイ</t>
    </rPh>
    <rPh sb="4" eb="5">
      <t>サン</t>
    </rPh>
    <rPh sb="5" eb="7">
      <t>ショトク</t>
    </rPh>
    <phoneticPr fontId="2"/>
  </si>
  <si>
    <t>電気・ガス・水道・廃棄物処理業</t>
    <rPh sb="0" eb="1">
      <t>デン</t>
    </rPh>
    <rPh sb="1" eb="2">
      <t>キ</t>
    </rPh>
    <rPh sb="6" eb="7">
      <t>ミズ</t>
    </rPh>
    <rPh sb="7" eb="8">
      <t>ミチ</t>
    </rPh>
    <rPh sb="9" eb="12">
      <t>ハイキブツ</t>
    </rPh>
    <rPh sb="12" eb="14">
      <t>ショリ</t>
    </rPh>
    <rPh sb="14" eb="15">
      <t>ギョウ</t>
    </rPh>
    <phoneticPr fontId="2"/>
  </si>
  <si>
    <t>運輸・郵便業</t>
    <rPh sb="0" eb="1">
      <t>ウン</t>
    </rPh>
    <rPh sb="1" eb="2">
      <t>ユ</t>
    </rPh>
    <rPh sb="3" eb="5">
      <t>ユウビン</t>
    </rPh>
    <rPh sb="5" eb="6">
      <t>ギョウ</t>
    </rPh>
    <phoneticPr fontId="2"/>
  </si>
  <si>
    <t>宿泊・飲食サービス業</t>
    <rPh sb="0" eb="2">
      <t>シュクハク</t>
    </rPh>
    <rPh sb="3" eb="5">
      <t>インショク</t>
    </rPh>
    <rPh sb="9" eb="10">
      <t>ギョウ</t>
    </rPh>
    <phoneticPr fontId="2"/>
  </si>
  <si>
    <t>専門・科学技術、業務支援サービス業</t>
    <rPh sb="0" eb="2">
      <t>センモン</t>
    </rPh>
    <rPh sb="3" eb="5">
      <t>カガク</t>
    </rPh>
    <rPh sb="5" eb="7">
      <t>ギジュツ</t>
    </rPh>
    <rPh sb="8" eb="10">
      <t>ギョウム</t>
    </rPh>
    <rPh sb="10" eb="12">
      <t>シエン</t>
    </rPh>
    <rPh sb="16" eb="17">
      <t>ギョウ</t>
    </rPh>
    <phoneticPr fontId="2"/>
  </si>
  <si>
    <t>公務</t>
    <rPh sb="0" eb="2">
      <t>コウム</t>
    </rPh>
    <phoneticPr fontId="2"/>
  </si>
  <si>
    <t>教育</t>
    <rPh sb="0" eb="2">
      <t>キョウイク</t>
    </rPh>
    <phoneticPr fontId="2"/>
  </si>
  <si>
    <t>保健衛生・社会事業</t>
    <rPh sb="0" eb="2">
      <t>ホケン</t>
    </rPh>
    <rPh sb="2" eb="4">
      <t>エイセイ</t>
    </rPh>
    <rPh sb="5" eb="7">
      <t>シャカイ</t>
    </rPh>
    <rPh sb="7" eb="9">
      <t>ジギョウ</t>
    </rPh>
    <phoneticPr fontId="2"/>
  </si>
  <si>
    <t>その他のサービス</t>
    <rPh sb="2" eb="3">
      <t>タ</t>
    </rPh>
    <phoneticPr fontId="2"/>
  </si>
  <si>
    <t>輸入品に課される税・関税（控除）総資本形成に係る消費税</t>
    <rPh sb="0" eb="2">
      <t>ユニュウ</t>
    </rPh>
    <rPh sb="2" eb="3">
      <t>ヒン</t>
    </rPh>
    <rPh sb="4" eb="5">
      <t>カ</t>
    </rPh>
    <rPh sb="8" eb="9">
      <t>ゼイ</t>
    </rPh>
    <rPh sb="10" eb="12">
      <t>カンゼイ</t>
    </rPh>
    <rPh sb="13" eb="15">
      <t>コウジョ</t>
    </rPh>
    <rPh sb="16" eb="19">
      <t>ソウシホン</t>
    </rPh>
    <rPh sb="19" eb="21">
      <t>ケイセイ</t>
    </rPh>
    <rPh sb="22" eb="23">
      <t>カカワ</t>
    </rPh>
    <rPh sb="24" eb="27">
      <t>ショウヒゼイ</t>
    </rPh>
    <phoneticPr fontId="2"/>
  </si>
  <si>
    <t>　</t>
    <phoneticPr fontId="2"/>
  </si>
  <si>
    <t>３． 市　民　家　計　可　処　分　所　得</t>
    <rPh sb="3" eb="4">
      <t>シ</t>
    </rPh>
    <rPh sb="5" eb="6">
      <t>ミン</t>
    </rPh>
    <rPh sb="7" eb="8">
      <t>イエ</t>
    </rPh>
    <rPh sb="9" eb="10">
      <t>ケイ</t>
    </rPh>
    <rPh sb="11" eb="12">
      <t>カ</t>
    </rPh>
    <rPh sb="13" eb="14">
      <t>ショ</t>
    </rPh>
    <rPh sb="15" eb="16">
      <t>ブン</t>
    </rPh>
    <rPh sb="17" eb="18">
      <t>ショ</t>
    </rPh>
    <rPh sb="19" eb="20">
      <t>トク</t>
    </rPh>
    <phoneticPr fontId="2"/>
  </si>
  <si>
    <t>（純）</t>
    <phoneticPr fontId="2"/>
  </si>
  <si>
    <t>経常移転</t>
    <rPh sb="0" eb="2">
      <t>ケイジョウ</t>
    </rPh>
    <rPh sb="2" eb="4">
      <t>イテン</t>
    </rPh>
    <phoneticPr fontId="2"/>
  </si>
  <si>
    <t>注 ：内訳の計は合致しない場合がある。</t>
    <rPh sb="3" eb="5">
      <t>ウチワケ</t>
    </rPh>
    <rPh sb="6" eb="7">
      <t>ケイ</t>
    </rPh>
    <rPh sb="8" eb="10">
      <t>ガッチ</t>
    </rPh>
    <rPh sb="13" eb="15">
      <t>バアイ</t>
    </rPh>
    <phoneticPr fontId="2"/>
  </si>
  <si>
    <t>額</t>
    <rPh sb="0" eb="1">
      <t>ガク</t>
    </rPh>
    <phoneticPr fontId="2"/>
  </si>
  <si>
    <t>平成30年度（2018）</t>
    <rPh sb="0" eb="2">
      <t>ヘイセイ</t>
    </rPh>
    <rPh sb="4" eb="6">
      <t>ネンド</t>
    </rPh>
    <phoneticPr fontId="2"/>
  </si>
  <si>
    <t>令和元年度（2019）</t>
    <rPh sb="0" eb="2">
      <t>レイワ</t>
    </rPh>
    <rPh sb="2" eb="4">
      <t>ガンネン</t>
    </rPh>
    <rPh sb="3" eb="5">
      <t>ネンド</t>
    </rPh>
    <phoneticPr fontId="2"/>
  </si>
  <si>
    <t>増加率（対平成30年度）</t>
    <rPh sb="0" eb="2">
      <t>ゾウカ</t>
    </rPh>
    <rPh sb="2" eb="3">
      <t>リツ</t>
    </rPh>
    <rPh sb="4" eb="5">
      <t>タイ</t>
    </rPh>
    <rPh sb="5" eb="7">
      <t>ヘイセイ</t>
    </rPh>
    <rPh sb="9" eb="11">
      <t>ネンド</t>
    </rPh>
    <phoneticPr fontId="2"/>
  </si>
  <si>
    <t>令和4年（2022年）版　統計おのみち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</si>
</sst>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0.0;&quot;△ &quot;0.0"/>
    <numFmt numFmtId="178" formatCode="#,##0;&quot;▲ &quot;#,##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ゴシック"/>
      <family val="3"/>
      <charset val="128"/>
    </font>
    <font>
      <sz val="8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2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38" fontId="1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0" applyFont="1" applyFill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/>
    <xf numFmtId="0" fontId="5" fillId="0" borderId="0" xfId="0" applyFont="1" applyFill="1"/>
    <xf numFmtId="0" fontId="5" fillId="0" borderId="0" xfId="0" applyFont="1" applyFill="1" applyBorder="1" applyAlignment="1">
      <alignment horizontal="distributed" vertical="center"/>
    </xf>
    <xf numFmtId="0" fontId="6" fillId="0" borderId="0" xfId="0" applyFont="1" applyFill="1"/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/>
    <xf numFmtId="0" fontId="5" fillId="0" borderId="2" xfId="0" applyFont="1" applyBorder="1"/>
    <xf numFmtId="0" fontId="7" fillId="0" borderId="0" xfId="0" applyFont="1" applyAlignment="1">
      <alignment vertical="center"/>
    </xf>
    <xf numFmtId="0" fontId="3" fillId="0" borderId="0" xfId="0" applyFont="1" applyFill="1"/>
    <xf numFmtId="0" fontId="3" fillId="0" borderId="0" xfId="0" applyFont="1" applyBorder="1"/>
    <xf numFmtId="0" fontId="7" fillId="0" borderId="1" xfId="0" applyFont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1" xfId="0" applyFont="1" applyFill="1" applyBorder="1" applyAlignment="1">
      <alignment vertical="center"/>
    </xf>
    <xf numFmtId="177" fontId="5" fillId="0" borderId="0" xfId="0" applyNumberFormat="1" applyFont="1" applyFill="1" applyBorder="1"/>
    <xf numFmtId="177" fontId="7" fillId="0" borderId="0" xfId="0" applyNumberFormat="1" applyFont="1" applyAlignment="1">
      <alignment vertical="center"/>
    </xf>
    <xf numFmtId="177" fontId="5" fillId="0" borderId="0" xfId="0" applyNumberFormat="1" applyFont="1"/>
    <xf numFmtId="177" fontId="7" fillId="0" borderId="0" xfId="0" applyNumberFormat="1" applyFont="1" applyFill="1" applyAlignment="1">
      <alignment horizontal="right" vertical="center"/>
    </xf>
    <xf numFmtId="177" fontId="5" fillId="0" borderId="0" xfId="0" applyNumberFormat="1" applyFont="1" applyFill="1"/>
    <xf numFmtId="177" fontId="5" fillId="0" borderId="0" xfId="0" applyNumberFormat="1" applyFont="1" applyFill="1" applyBorder="1" applyAlignment="1">
      <alignment horizontal="right" vertical="center"/>
    </xf>
    <xf numFmtId="177" fontId="5" fillId="0" borderId="0" xfId="0" applyNumberFormat="1" applyFont="1" applyBorder="1"/>
    <xf numFmtId="176" fontId="5" fillId="0" borderId="3" xfId="0" applyNumberFormat="1" applyFont="1" applyFill="1" applyBorder="1" applyAlignment="1">
      <alignment horizontal="center" vertical="center"/>
    </xf>
    <xf numFmtId="177" fontId="7" fillId="0" borderId="4" xfId="0" applyNumberFormat="1" applyFont="1" applyFill="1" applyBorder="1" applyAlignment="1">
      <alignment horizontal="center" vertical="center"/>
    </xf>
    <xf numFmtId="177" fontId="5" fillId="0" borderId="0" xfId="2" applyNumberFormat="1" applyFont="1" applyFill="1" applyBorder="1" applyAlignment="1">
      <alignment horizontal="right" vertical="center" indent="1"/>
    </xf>
    <xf numFmtId="0" fontId="5" fillId="0" borderId="0" xfId="0" applyFont="1" applyAlignment="1">
      <alignment vertical="top"/>
    </xf>
    <xf numFmtId="0" fontId="3" fillId="0" borderId="5" xfId="0" applyFont="1" applyFill="1" applyBorder="1"/>
    <xf numFmtId="0" fontId="5" fillId="0" borderId="1" xfId="0" applyFont="1" applyFill="1" applyBorder="1"/>
    <xf numFmtId="177" fontId="3" fillId="0" borderId="0" xfId="2" applyNumberFormat="1" applyFont="1" applyFill="1" applyBorder="1" applyAlignment="1">
      <alignment horizontal="right" vertical="center" indent="1"/>
    </xf>
    <xf numFmtId="177" fontId="5" fillId="0" borderId="0" xfId="0" applyNumberFormat="1" applyFont="1" applyAlignment="1">
      <alignment horizontal="center"/>
    </xf>
    <xf numFmtId="177" fontId="5" fillId="0" borderId="0" xfId="2" applyNumberFormat="1" applyFont="1" applyFill="1" applyBorder="1" applyAlignment="1">
      <alignment vertical="center"/>
    </xf>
    <xf numFmtId="177" fontId="5" fillId="0" borderId="1" xfId="2" applyNumberFormat="1" applyFont="1" applyFill="1" applyBorder="1" applyAlignment="1">
      <alignment horizontal="right" vertical="center" indent="1"/>
    </xf>
    <xf numFmtId="178" fontId="3" fillId="0" borderId="5" xfId="2" applyNumberFormat="1" applyFont="1" applyFill="1" applyBorder="1" applyAlignment="1">
      <alignment vertical="center"/>
    </xf>
    <xf numFmtId="178" fontId="5" fillId="0" borderId="0" xfId="2" applyNumberFormat="1" applyFont="1" applyFill="1" applyBorder="1" applyAlignment="1">
      <alignment vertical="center"/>
    </xf>
    <xf numFmtId="178" fontId="5" fillId="0" borderId="1" xfId="2" applyNumberFormat="1" applyFont="1" applyFill="1" applyBorder="1" applyAlignment="1">
      <alignment vertical="center"/>
    </xf>
    <xf numFmtId="38" fontId="5" fillId="0" borderId="0" xfId="2" applyFont="1" applyFill="1" applyBorder="1"/>
    <xf numFmtId="38" fontId="5" fillId="0" borderId="1" xfId="2" applyFont="1" applyFill="1" applyBorder="1"/>
    <xf numFmtId="0" fontId="3" fillId="0" borderId="6" xfId="0" applyFont="1" applyFill="1" applyBorder="1"/>
    <xf numFmtId="0" fontId="5" fillId="0" borderId="7" xfId="0" applyFont="1" applyFill="1" applyBorder="1"/>
    <xf numFmtId="0" fontId="5" fillId="0" borderId="7" xfId="0" applyFont="1" applyFill="1" applyBorder="1" applyAlignment="1"/>
    <xf numFmtId="0" fontId="5" fillId="0" borderId="7" xfId="0" applyFont="1" applyFill="1" applyBorder="1" applyAlignment="1">
      <alignment horizontal="left"/>
    </xf>
    <xf numFmtId="0" fontId="5" fillId="0" borderId="8" xfId="0" applyFont="1" applyFill="1" applyBorder="1" applyAlignment="1">
      <alignment wrapText="1"/>
    </xf>
    <xf numFmtId="0" fontId="10" fillId="0" borderId="0" xfId="1"/>
    <xf numFmtId="0" fontId="11" fillId="0" borderId="0" xfId="1" applyFont="1" applyAlignment="1">
      <alignment horizontal="center" vertical="center"/>
    </xf>
    <xf numFmtId="38" fontId="3" fillId="0" borderId="0" xfId="2" applyFont="1" applyFill="1" applyBorder="1"/>
    <xf numFmtId="178" fontId="3" fillId="0" borderId="0" xfId="2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distributed" vertical="center"/>
    </xf>
    <xf numFmtId="0" fontId="5" fillId="0" borderId="7" xfId="0" applyFont="1" applyBorder="1"/>
    <xf numFmtId="177" fontId="3" fillId="0" borderId="5" xfId="2" applyNumberFormat="1" applyFont="1" applyFill="1" applyBorder="1" applyAlignment="1">
      <alignment horizontal="right" vertical="center" indent="1"/>
    </xf>
    <xf numFmtId="0" fontId="5" fillId="0" borderId="1" xfId="0" applyFont="1" applyBorder="1" applyAlignment="1">
      <alignment vertical="center"/>
    </xf>
    <xf numFmtId="0" fontId="5" fillId="0" borderId="8" xfId="0" applyFont="1" applyBorder="1"/>
    <xf numFmtId="177" fontId="7" fillId="0" borderId="0" xfId="0" applyNumberFormat="1" applyFont="1" applyFill="1" applyBorder="1" applyAlignment="1">
      <alignment horizontal="right" vertical="center"/>
    </xf>
    <xf numFmtId="177" fontId="3" fillId="0" borderId="1" xfId="2" applyNumberFormat="1" applyFont="1" applyFill="1" applyBorder="1" applyAlignment="1">
      <alignment horizontal="right" vertical="center" indent="1"/>
    </xf>
    <xf numFmtId="178" fontId="8" fillId="0" borderId="0" xfId="2" applyNumberFormat="1" applyFont="1" applyFill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7" fillId="0" borderId="0" xfId="0" applyFont="1" applyFill="1" applyAlignment="1">
      <alignment horizontal="left" vertical="center"/>
    </xf>
    <xf numFmtId="38" fontId="5" fillId="0" borderId="0" xfId="0" applyNumberFormat="1" applyFont="1" applyFill="1"/>
    <xf numFmtId="0" fontId="3" fillId="0" borderId="5" xfId="0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/>
    <xf numFmtId="0" fontId="5" fillId="0" borderId="0" xfId="0" applyFont="1" applyFill="1" applyBorder="1" applyAlignment="1">
      <alignment horizontal="distributed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distributed" vertical="center"/>
    </xf>
    <xf numFmtId="0" fontId="5" fillId="0" borderId="7" xfId="0" applyFont="1" applyFill="1" applyBorder="1" applyAlignment="1">
      <alignment horizontal="distributed" vertical="center"/>
    </xf>
    <xf numFmtId="0" fontId="4" fillId="0" borderId="0" xfId="0" applyFont="1" applyAlignment="1">
      <alignment horizontal="center"/>
    </xf>
    <xf numFmtId="0" fontId="9" fillId="0" borderId="1" xfId="0" applyFont="1" applyFill="1" applyBorder="1" applyAlignment="1">
      <alignment horizontal="distributed" vertical="center"/>
    </xf>
    <xf numFmtId="0" fontId="3" fillId="0" borderId="5" xfId="0" applyFont="1" applyBorder="1" applyAlignment="1">
      <alignment horizontal="right" vertical="center"/>
    </xf>
    <xf numFmtId="0" fontId="5" fillId="0" borderId="8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distributed" vertical="center"/>
    </xf>
    <xf numFmtId="0" fontId="0" fillId="0" borderId="0" xfId="0" applyFont="1" applyAlignment="1">
      <alignment vertical="center"/>
    </xf>
    <xf numFmtId="0" fontId="5" fillId="0" borderId="1" xfId="0" applyFont="1" applyBorder="1" applyAlignment="1">
      <alignment horizontal="distributed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showGridLines="0" workbookViewId="0"/>
  </sheetViews>
  <sheetFormatPr defaultRowHeight="13.5" x14ac:dyDescent="0.15"/>
  <cols>
    <col min="3" max="3" width="16" bestFit="1" customWidth="1"/>
  </cols>
  <sheetData>
    <row r="1" spans="1:3" x14ac:dyDescent="0.15">
      <c r="A1" t="s">
        <v>50</v>
      </c>
    </row>
    <row r="3" spans="1:3" x14ac:dyDescent="0.15">
      <c r="B3" t="s">
        <v>25</v>
      </c>
    </row>
    <row r="5" spans="1:3" x14ac:dyDescent="0.15">
      <c r="C5" s="50" t="s">
        <v>26</v>
      </c>
    </row>
    <row r="7" spans="1:3" x14ac:dyDescent="0.15">
      <c r="C7" s="50" t="s">
        <v>27</v>
      </c>
    </row>
    <row r="9" spans="1:3" x14ac:dyDescent="0.15">
      <c r="C9" s="50" t="s">
        <v>28</v>
      </c>
    </row>
  </sheetData>
  <phoneticPr fontId="2"/>
  <hyperlinks>
    <hyperlink ref="C7" location="'1.市内総生産2.市民分配所得3.市民家計可処分所得'!R32C1" display="2.　市民分配所得"/>
    <hyperlink ref="C9" location="'1.市内総生産2.市民分配所得3.市民家計可処分所得'!R42C1" display="3.　市民家計所得"/>
    <hyperlink ref="C5" location="'1.市内総生産2.市民分配所得3.市民家計可処分所得'!R1C1" display="1.　市内総生産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showGridLines="0" tabSelected="1" view="pageBreakPreview" zoomScaleNormal="100" zoomScaleSheetLayoutView="100" workbookViewId="0">
      <selection activeCell="H13" sqref="H13"/>
    </sheetView>
  </sheetViews>
  <sheetFormatPr defaultRowHeight="13.5" x14ac:dyDescent="0.15"/>
  <cols>
    <col min="1" max="2" width="2.625" style="4" customWidth="1"/>
    <col min="3" max="3" width="29.25" style="4" customWidth="1"/>
    <col min="4" max="4" width="5.375" style="4" bestFit="1" customWidth="1"/>
    <col min="5" max="5" width="1.375" style="4" customWidth="1"/>
    <col min="6" max="6" width="18.625" style="25" customWidth="1"/>
    <col min="7" max="7" width="18.625" style="25" customWidth="1" collapsed="1"/>
    <col min="8" max="8" width="18.625" style="25" customWidth="1"/>
    <col min="9" max="9" width="11.25" style="4" customWidth="1"/>
    <col min="10" max="10" width="9.75" style="4" bestFit="1" customWidth="1"/>
    <col min="11" max="16384" width="9" style="4"/>
  </cols>
  <sheetData>
    <row r="1" spans="1:12" s="17" customFormat="1" ht="19.5" customHeight="1" x14ac:dyDescent="0.15">
      <c r="A1" s="17" t="s">
        <v>20</v>
      </c>
      <c r="F1" s="24"/>
      <c r="G1" s="24"/>
      <c r="H1" s="24"/>
    </row>
    <row r="2" spans="1:12" ht="20.25" customHeight="1" x14ac:dyDescent="0.15">
      <c r="I2" s="51" t="s">
        <v>29</v>
      </c>
    </row>
    <row r="3" spans="1:12" s="3" customFormat="1" ht="19.5" customHeight="1" x14ac:dyDescent="0.2">
      <c r="A3" s="74" t="s">
        <v>23</v>
      </c>
      <c r="B3" s="74"/>
      <c r="C3" s="74"/>
      <c r="D3" s="74"/>
      <c r="E3" s="74"/>
      <c r="F3" s="74"/>
      <c r="G3" s="74"/>
      <c r="H3" s="74"/>
    </row>
    <row r="4" spans="1:12" ht="15" customHeight="1" x14ac:dyDescent="0.15">
      <c r="C4" s="5"/>
      <c r="D4" s="5"/>
      <c r="E4" s="5"/>
      <c r="F4" s="37"/>
      <c r="G4" s="37"/>
      <c r="H4" s="37"/>
    </row>
    <row r="5" spans="1:12" s="21" customFormat="1" ht="12.75" customHeight="1" thickBot="1" x14ac:dyDescent="0.2">
      <c r="A5" s="20" t="s">
        <v>17</v>
      </c>
      <c r="B5" s="22"/>
      <c r="F5" s="26"/>
      <c r="G5" s="26"/>
      <c r="H5" s="26" t="s">
        <v>7</v>
      </c>
    </row>
    <row r="6" spans="1:12" s="7" customFormat="1" ht="25.5" customHeight="1" x14ac:dyDescent="0.15">
      <c r="A6" s="70" t="s">
        <v>22</v>
      </c>
      <c r="B6" s="70"/>
      <c r="C6" s="70"/>
      <c r="D6" s="70"/>
      <c r="E6" s="71"/>
      <c r="F6" s="30" t="s">
        <v>47</v>
      </c>
      <c r="G6" s="30" t="s">
        <v>48</v>
      </c>
      <c r="H6" s="31" t="s">
        <v>49</v>
      </c>
      <c r="I6" s="8"/>
    </row>
    <row r="7" spans="1:12" s="18" customFormat="1" ht="15" customHeight="1" x14ac:dyDescent="0.15">
      <c r="A7" s="72" t="s">
        <v>9</v>
      </c>
      <c r="B7" s="72"/>
      <c r="C7" s="72"/>
      <c r="D7" s="72"/>
      <c r="E7" s="45"/>
      <c r="F7" s="52">
        <v>537044</v>
      </c>
      <c r="G7" s="52">
        <v>526988</v>
      </c>
      <c r="H7" s="36">
        <f>(G7-F7)/F7*100</f>
        <v>-1.8724722741525832</v>
      </c>
      <c r="I7" s="1"/>
      <c r="L7" s="61"/>
    </row>
    <row r="8" spans="1:12" s="10" customFormat="1" ht="15.75" customHeight="1" x14ac:dyDescent="0.15">
      <c r="A8" s="11"/>
      <c r="B8" s="69" t="s">
        <v>8</v>
      </c>
      <c r="C8" s="69"/>
      <c r="D8" s="69"/>
      <c r="E8" s="46"/>
      <c r="F8" s="43">
        <v>4243</v>
      </c>
      <c r="G8" s="43">
        <v>4586</v>
      </c>
      <c r="H8" s="36">
        <f t="shared" ref="H8:H28" si="0">(G8-F8)/F8*100</f>
        <v>8.0839028988922941</v>
      </c>
      <c r="I8" s="9"/>
      <c r="L8" s="61"/>
    </row>
    <row r="9" spans="1:12" s="10" customFormat="1" ht="15.75" customHeight="1" x14ac:dyDescent="0.15">
      <c r="A9" s="11"/>
      <c r="B9" s="11"/>
      <c r="C9" s="69" t="s">
        <v>12</v>
      </c>
      <c r="D9" s="69"/>
      <c r="E9" s="47"/>
      <c r="F9" s="43">
        <v>3910</v>
      </c>
      <c r="G9" s="43">
        <v>4287</v>
      </c>
      <c r="H9" s="36">
        <f t="shared" si="0"/>
        <v>9.6419437340153458</v>
      </c>
      <c r="I9" s="9"/>
      <c r="L9" s="61"/>
    </row>
    <row r="10" spans="1:12" s="10" customFormat="1" ht="15.75" customHeight="1" x14ac:dyDescent="0.15">
      <c r="A10" s="11"/>
      <c r="B10" s="11"/>
      <c r="C10" s="69" t="s">
        <v>11</v>
      </c>
      <c r="D10" s="69"/>
      <c r="E10" s="47"/>
      <c r="F10" s="43">
        <v>102</v>
      </c>
      <c r="G10" s="43">
        <v>103</v>
      </c>
      <c r="H10" s="36">
        <f t="shared" si="0"/>
        <v>0.98039215686274506</v>
      </c>
      <c r="I10" s="9"/>
      <c r="L10" s="61"/>
    </row>
    <row r="11" spans="1:12" s="10" customFormat="1" ht="15.75" customHeight="1" x14ac:dyDescent="0.15">
      <c r="A11" s="11"/>
      <c r="B11" s="11"/>
      <c r="C11" s="69" t="s">
        <v>10</v>
      </c>
      <c r="D11" s="69"/>
      <c r="E11" s="48"/>
      <c r="F11" s="43">
        <v>231</v>
      </c>
      <c r="G11" s="43">
        <v>196</v>
      </c>
      <c r="H11" s="36">
        <f t="shared" si="0"/>
        <v>-15.151515151515152</v>
      </c>
      <c r="I11" s="9"/>
      <c r="L11" s="61"/>
    </row>
    <row r="12" spans="1:12" s="10" customFormat="1" ht="15.75" customHeight="1" x14ac:dyDescent="0.15">
      <c r="A12" s="11"/>
      <c r="B12" s="73" t="s">
        <v>0</v>
      </c>
      <c r="C12" s="73"/>
      <c r="D12" s="69"/>
      <c r="E12" s="46"/>
      <c r="F12" s="43">
        <v>221675</v>
      </c>
      <c r="G12" s="43">
        <v>205990</v>
      </c>
      <c r="H12" s="36">
        <f t="shared" si="0"/>
        <v>-7.075673846847863</v>
      </c>
      <c r="I12" s="9"/>
      <c r="L12" s="61"/>
    </row>
    <row r="13" spans="1:12" s="10" customFormat="1" ht="15.75" customHeight="1" x14ac:dyDescent="0.15">
      <c r="A13" s="11"/>
      <c r="B13" s="11"/>
      <c r="C13" s="69" t="s">
        <v>1</v>
      </c>
      <c r="D13" s="69"/>
      <c r="E13" s="47"/>
      <c r="F13" s="43">
        <v>0</v>
      </c>
      <c r="G13" s="43">
        <v>0</v>
      </c>
      <c r="H13" s="36">
        <v>0</v>
      </c>
      <c r="I13" s="23"/>
      <c r="J13" s="65"/>
      <c r="L13" s="61"/>
    </row>
    <row r="14" spans="1:12" s="10" customFormat="1" ht="15.75" customHeight="1" x14ac:dyDescent="0.15">
      <c r="A14" s="11"/>
      <c r="B14" s="11"/>
      <c r="C14" s="69" t="s">
        <v>2</v>
      </c>
      <c r="D14" s="69"/>
      <c r="E14" s="47"/>
      <c r="F14" s="43">
        <v>192142</v>
      </c>
      <c r="G14" s="43">
        <v>180603</v>
      </c>
      <c r="H14" s="36">
        <f t="shared" si="0"/>
        <v>-6.0054542994243842</v>
      </c>
      <c r="I14" s="9"/>
      <c r="L14" s="61"/>
    </row>
    <row r="15" spans="1:12" s="10" customFormat="1" ht="15.75" customHeight="1" x14ac:dyDescent="0.15">
      <c r="A15" s="11"/>
      <c r="B15" s="11"/>
      <c r="C15" s="69" t="s">
        <v>3</v>
      </c>
      <c r="D15" s="69"/>
      <c r="E15" s="47"/>
      <c r="F15" s="43">
        <v>29533</v>
      </c>
      <c r="G15" s="43">
        <v>25387</v>
      </c>
      <c r="H15" s="36">
        <f t="shared" si="0"/>
        <v>-14.038533166288559</v>
      </c>
      <c r="I15" s="9"/>
      <c r="L15" s="61"/>
    </row>
    <row r="16" spans="1:12" s="10" customFormat="1" ht="15.75" customHeight="1" x14ac:dyDescent="0.15">
      <c r="A16" s="11"/>
      <c r="B16" s="73" t="s">
        <v>4</v>
      </c>
      <c r="C16" s="73"/>
      <c r="D16" s="69"/>
      <c r="E16" s="46"/>
      <c r="F16" s="43">
        <v>309812</v>
      </c>
      <c r="G16" s="43">
        <v>314927</v>
      </c>
      <c r="H16" s="36">
        <f>(G16-F16)/F16*100</f>
        <v>1.6510012523724065</v>
      </c>
      <c r="I16" s="9"/>
      <c r="L16" s="61"/>
    </row>
    <row r="17" spans="1:12" s="10" customFormat="1" ht="15.75" customHeight="1" x14ac:dyDescent="0.15">
      <c r="A17" s="11"/>
      <c r="B17" s="11"/>
      <c r="C17" s="69" t="s">
        <v>32</v>
      </c>
      <c r="D17" s="69"/>
      <c r="E17" s="47"/>
      <c r="F17" s="43">
        <v>16224</v>
      </c>
      <c r="G17" s="43">
        <v>22350</v>
      </c>
      <c r="H17" s="36">
        <f>(G17-F17)/F17*100</f>
        <v>37.758875739644971</v>
      </c>
      <c r="I17" s="9"/>
      <c r="L17" s="61"/>
    </row>
    <row r="18" spans="1:12" s="10" customFormat="1" ht="15.75" customHeight="1" x14ac:dyDescent="0.15">
      <c r="A18" s="11"/>
      <c r="B18" s="11"/>
      <c r="C18" s="69" t="s">
        <v>13</v>
      </c>
      <c r="D18" s="69"/>
      <c r="E18" s="47"/>
      <c r="F18" s="43">
        <v>61256</v>
      </c>
      <c r="G18" s="43">
        <v>60196</v>
      </c>
      <c r="H18" s="36">
        <f t="shared" si="0"/>
        <v>-1.7304427321405251</v>
      </c>
      <c r="I18" s="9"/>
      <c r="L18" s="61"/>
    </row>
    <row r="19" spans="1:12" s="10" customFormat="1" ht="15.75" customHeight="1" x14ac:dyDescent="0.15">
      <c r="A19" s="11"/>
      <c r="B19" s="11"/>
      <c r="C19" s="69" t="s">
        <v>33</v>
      </c>
      <c r="D19" s="69"/>
      <c r="E19" s="47"/>
      <c r="F19" s="43">
        <v>31533</v>
      </c>
      <c r="G19" s="43">
        <v>33761</v>
      </c>
      <c r="H19" s="36">
        <f t="shared" si="0"/>
        <v>7.0656138014143917</v>
      </c>
      <c r="I19" s="9"/>
      <c r="L19" s="61"/>
    </row>
    <row r="20" spans="1:12" s="10" customFormat="1" ht="15.75" customHeight="1" x14ac:dyDescent="0.15">
      <c r="A20" s="11"/>
      <c r="B20" s="11"/>
      <c r="C20" s="69" t="s">
        <v>34</v>
      </c>
      <c r="D20" s="69"/>
      <c r="E20" s="47"/>
      <c r="F20" s="43">
        <v>13435</v>
      </c>
      <c r="G20" s="43">
        <v>12167</v>
      </c>
      <c r="H20" s="36">
        <f t="shared" si="0"/>
        <v>-9.4380349832526989</v>
      </c>
      <c r="I20" s="9"/>
      <c r="L20" s="61"/>
    </row>
    <row r="21" spans="1:12" s="10" customFormat="1" ht="15.75" customHeight="1" x14ac:dyDescent="0.15">
      <c r="A21" s="11"/>
      <c r="B21" s="11"/>
      <c r="C21" s="69" t="s">
        <v>21</v>
      </c>
      <c r="D21" s="69"/>
      <c r="E21" s="47"/>
      <c r="F21" s="43">
        <v>1393</v>
      </c>
      <c r="G21" s="43">
        <v>1185</v>
      </c>
      <c r="H21" s="36">
        <f t="shared" si="0"/>
        <v>-14.931801866475233</v>
      </c>
      <c r="I21" s="9"/>
      <c r="L21" s="61"/>
    </row>
    <row r="22" spans="1:12" s="10" customFormat="1" ht="15.75" customHeight="1" x14ac:dyDescent="0.15">
      <c r="A22" s="11"/>
      <c r="B22" s="11"/>
      <c r="C22" s="69" t="s">
        <v>14</v>
      </c>
      <c r="D22" s="69"/>
      <c r="E22" s="47"/>
      <c r="F22" s="43">
        <v>12948</v>
      </c>
      <c r="G22" s="43">
        <v>13240</v>
      </c>
      <c r="H22" s="36">
        <f t="shared" si="0"/>
        <v>2.255174544331171</v>
      </c>
      <c r="I22" s="9"/>
      <c r="L22" s="61"/>
    </row>
    <row r="23" spans="1:12" s="10" customFormat="1" ht="15.75" customHeight="1" x14ac:dyDescent="0.15">
      <c r="A23" s="11"/>
      <c r="B23" s="11"/>
      <c r="C23" s="69" t="s">
        <v>15</v>
      </c>
      <c r="D23" s="69"/>
      <c r="E23" s="47"/>
      <c r="F23" s="43">
        <v>42346</v>
      </c>
      <c r="G23" s="43">
        <v>41185</v>
      </c>
      <c r="H23" s="36">
        <f>(G23-F23)/F23*100</f>
        <v>-2.7416993340575257</v>
      </c>
      <c r="I23" s="9"/>
      <c r="L23" s="61"/>
    </row>
    <row r="24" spans="1:12" s="10" customFormat="1" ht="15.75" customHeight="1" x14ac:dyDescent="0.15">
      <c r="A24" s="11"/>
      <c r="B24" s="11"/>
      <c r="C24" s="69" t="s">
        <v>35</v>
      </c>
      <c r="D24" s="69"/>
      <c r="E24" s="47"/>
      <c r="F24" s="43">
        <v>20718</v>
      </c>
      <c r="G24" s="43">
        <v>19314</v>
      </c>
      <c r="H24" s="36">
        <f t="shared" si="0"/>
        <v>-6.7767158992180709</v>
      </c>
      <c r="I24" s="9"/>
      <c r="L24" s="61"/>
    </row>
    <row r="25" spans="1:12" s="10" customFormat="1" ht="15.75" customHeight="1" x14ac:dyDescent="0.15">
      <c r="A25" s="11"/>
      <c r="B25" s="11"/>
      <c r="C25" s="69" t="s">
        <v>36</v>
      </c>
      <c r="D25" s="69"/>
      <c r="E25" s="47"/>
      <c r="F25" s="43">
        <v>19791</v>
      </c>
      <c r="G25" s="43">
        <v>19628</v>
      </c>
      <c r="H25" s="36">
        <f t="shared" si="0"/>
        <v>-0.82360668990955488</v>
      </c>
      <c r="I25" s="9"/>
      <c r="L25" s="61"/>
    </row>
    <row r="26" spans="1:12" s="10" customFormat="1" ht="15.75" customHeight="1" x14ac:dyDescent="0.15">
      <c r="A26" s="11"/>
      <c r="B26" s="11"/>
      <c r="C26" s="69" t="s">
        <v>37</v>
      </c>
      <c r="D26" s="69"/>
      <c r="E26" s="47"/>
      <c r="F26" s="43">
        <v>19442</v>
      </c>
      <c r="G26" s="43">
        <v>19064</v>
      </c>
      <c r="H26" s="36">
        <f t="shared" si="0"/>
        <v>-1.9442444192984261</v>
      </c>
      <c r="I26" s="9"/>
      <c r="L26" s="61"/>
    </row>
    <row r="27" spans="1:12" s="10" customFormat="1" ht="15.75" customHeight="1" x14ac:dyDescent="0.15">
      <c r="A27" s="11"/>
      <c r="B27" s="11"/>
      <c r="C27" s="69" t="s">
        <v>38</v>
      </c>
      <c r="D27" s="69"/>
      <c r="E27" s="47"/>
      <c r="F27" s="43">
        <v>54332</v>
      </c>
      <c r="G27" s="43">
        <v>57123</v>
      </c>
      <c r="H27" s="36">
        <f>(G27-F27)/F27*100</f>
        <v>5.136935875727012</v>
      </c>
      <c r="I27" s="9"/>
      <c r="L27" s="61"/>
    </row>
    <row r="28" spans="1:12" s="10" customFormat="1" ht="15.75" customHeight="1" x14ac:dyDescent="0.15">
      <c r="A28" s="11"/>
      <c r="B28" s="11"/>
      <c r="C28" s="69" t="s">
        <v>39</v>
      </c>
      <c r="D28" s="69"/>
      <c r="E28" s="47"/>
      <c r="F28" s="43">
        <v>16394</v>
      </c>
      <c r="G28" s="43">
        <v>15713</v>
      </c>
      <c r="H28" s="36">
        <f t="shared" si="0"/>
        <v>-4.1539587654019767</v>
      </c>
      <c r="I28" s="9"/>
      <c r="L28" s="61"/>
    </row>
    <row r="29" spans="1:12" s="10" customFormat="1" ht="15.75" customHeight="1" thickBot="1" x14ac:dyDescent="0.2">
      <c r="A29" s="54"/>
      <c r="B29" s="75" t="s">
        <v>40</v>
      </c>
      <c r="C29" s="75"/>
      <c r="D29" s="75"/>
      <c r="E29" s="49"/>
      <c r="F29" s="44">
        <v>1315</v>
      </c>
      <c r="G29" s="44">
        <v>1486</v>
      </c>
      <c r="H29" s="60">
        <f>(G29-F29)/F29*100</f>
        <v>13.00380228136882</v>
      </c>
      <c r="I29" s="9"/>
      <c r="L29" s="61"/>
    </row>
    <row r="30" spans="1:12" ht="15.75" customHeight="1" x14ac:dyDescent="0.15">
      <c r="A30" s="64" t="s">
        <v>45</v>
      </c>
    </row>
    <row r="31" spans="1:12" ht="19.5" customHeight="1" x14ac:dyDescent="0.15">
      <c r="A31" s="33"/>
    </row>
    <row r="32" spans="1:12" s="3" customFormat="1" ht="19.5" customHeight="1" x14ac:dyDescent="0.2">
      <c r="A32" s="74" t="s">
        <v>24</v>
      </c>
      <c r="B32" s="74"/>
      <c r="C32" s="74"/>
      <c r="D32" s="74"/>
      <c r="E32" s="74"/>
      <c r="F32" s="74"/>
      <c r="G32" s="74"/>
      <c r="H32" s="74"/>
      <c r="I32" s="51" t="s">
        <v>29</v>
      </c>
    </row>
    <row r="33" spans="1:12" ht="20.25" customHeight="1" x14ac:dyDescent="0.15">
      <c r="C33" s="12"/>
      <c r="D33" s="12"/>
      <c r="E33" s="12"/>
      <c r="F33" s="27"/>
      <c r="G33" s="27"/>
      <c r="H33" s="27"/>
    </row>
    <row r="34" spans="1:12" s="17" customFormat="1" ht="12.75" customHeight="1" thickBot="1" x14ac:dyDescent="0.2">
      <c r="A34" s="20" t="s">
        <v>17</v>
      </c>
      <c r="B34" s="20"/>
      <c r="C34" s="21"/>
      <c r="D34" s="21"/>
      <c r="E34" s="21"/>
      <c r="F34" s="26"/>
      <c r="G34" s="26"/>
      <c r="H34" s="26" t="s">
        <v>7</v>
      </c>
    </row>
    <row r="35" spans="1:12" s="13" customFormat="1" ht="25.5" customHeight="1" x14ac:dyDescent="0.15">
      <c r="A35" s="70" t="s">
        <v>22</v>
      </c>
      <c r="B35" s="70"/>
      <c r="C35" s="70"/>
      <c r="D35" s="70"/>
      <c r="E35" s="71"/>
      <c r="F35" s="30" t="s">
        <v>47</v>
      </c>
      <c r="G35" s="30" t="s">
        <v>48</v>
      </c>
      <c r="H35" s="31" t="s">
        <v>49</v>
      </c>
      <c r="I35" s="14"/>
      <c r="L35" s="14"/>
    </row>
    <row r="36" spans="1:12" s="19" customFormat="1" ht="15.95" customHeight="1" x14ac:dyDescent="0.15">
      <c r="A36" s="66" t="s">
        <v>9</v>
      </c>
      <c r="B36" s="67"/>
      <c r="C36" s="76" t="s">
        <v>46</v>
      </c>
      <c r="D36" s="76"/>
      <c r="E36" s="68"/>
      <c r="F36" s="40">
        <v>384677</v>
      </c>
      <c r="G36" s="40">
        <v>373469</v>
      </c>
      <c r="H36" s="56">
        <f>(G36-F36)/F36*100</f>
        <v>-2.9136132391590865</v>
      </c>
    </row>
    <row r="37" spans="1:12" s="15" customFormat="1" ht="15.95" customHeight="1" x14ac:dyDescent="0.15">
      <c r="A37" s="14"/>
      <c r="B37" s="69" t="s">
        <v>19</v>
      </c>
      <c r="C37" s="69"/>
      <c r="D37" s="69"/>
      <c r="E37" s="55"/>
      <c r="F37" s="41">
        <v>270216</v>
      </c>
      <c r="G37" s="41">
        <v>264471</v>
      </c>
      <c r="H37" s="32">
        <f>(G37-F37)/F37*100</f>
        <v>-2.1260769162447817</v>
      </c>
    </row>
    <row r="38" spans="1:12" s="15" customFormat="1" ht="15.95" customHeight="1" x14ac:dyDescent="0.15">
      <c r="A38" s="14"/>
      <c r="B38" s="73" t="s">
        <v>16</v>
      </c>
      <c r="C38" s="73"/>
      <c r="D38" s="69"/>
      <c r="E38" s="55"/>
      <c r="F38" s="41">
        <v>18989</v>
      </c>
      <c r="G38" s="41">
        <v>20809</v>
      </c>
      <c r="H38" s="32">
        <f>(G38-F38)/F38*100</f>
        <v>9.5844962873242405</v>
      </c>
    </row>
    <row r="39" spans="1:12" s="15" customFormat="1" ht="15.95" customHeight="1" x14ac:dyDescent="0.15">
      <c r="A39" s="14"/>
      <c r="B39" s="73" t="s">
        <v>5</v>
      </c>
      <c r="C39" s="73"/>
      <c r="D39" s="69"/>
      <c r="E39" s="55"/>
      <c r="F39" s="9"/>
      <c r="G39" s="9"/>
      <c r="H39" s="38"/>
    </row>
    <row r="40" spans="1:12" s="15" customFormat="1" ht="15.95" customHeight="1" thickBot="1" x14ac:dyDescent="0.2">
      <c r="A40" s="57"/>
      <c r="B40" s="77" t="s">
        <v>6</v>
      </c>
      <c r="C40" s="77"/>
      <c r="D40" s="78"/>
      <c r="E40" s="58"/>
      <c r="F40" s="42">
        <v>95472</v>
      </c>
      <c r="G40" s="42">
        <v>88188</v>
      </c>
      <c r="H40" s="39">
        <f>(G40-F40)/F40*100</f>
        <v>-7.6294620412267475</v>
      </c>
      <c r="K40" s="15" t="s">
        <v>41</v>
      </c>
    </row>
    <row r="41" spans="1:12" ht="19.5" customHeight="1" x14ac:dyDescent="0.15">
      <c r="A41" s="16"/>
      <c r="C41" s="9"/>
      <c r="D41" s="9"/>
      <c r="E41" s="9"/>
      <c r="F41" s="28"/>
      <c r="G41" s="28"/>
      <c r="H41" s="28"/>
    </row>
    <row r="42" spans="1:12" s="2" customFormat="1" ht="19.5" customHeight="1" x14ac:dyDescent="0.2">
      <c r="A42" s="74" t="s">
        <v>42</v>
      </c>
      <c r="B42" s="74"/>
      <c r="C42" s="74"/>
      <c r="D42" s="74"/>
      <c r="E42" s="74"/>
      <c r="F42" s="74"/>
      <c r="G42" s="74"/>
      <c r="H42" s="74"/>
      <c r="I42" s="51" t="s">
        <v>29</v>
      </c>
    </row>
    <row r="43" spans="1:12" ht="15" customHeight="1" x14ac:dyDescent="0.15">
      <c r="C43" s="5"/>
      <c r="D43" s="5"/>
      <c r="E43" s="5"/>
      <c r="F43" s="37"/>
      <c r="G43" s="37"/>
      <c r="H43" s="37"/>
    </row>
    <row r="44" spans="1:12" s="17" customFormat="1" ht="12.75" customHeight="1" thickBot="1" x14ac:dyDescent="0.2">
      <c r="A44" s="20" t="s">
        <v>17</v>
      </c>
      <c r="B44" s="20"/>
      <c r="C44" s="20"/>
      <c r="D44" s="20"/>
      <c r="E44" s="20"/>
      <c r="F44" s="59"/>
      <c r="G44" s="59"/>
      <c r="H44" s="26" t="s">
        <v>7</v>
      </c>
    </row>
    <row r="45" spans="1:12" s="8" customFormat="1" ht="29.25" customHeight="1" x14ac:dyDescent="0.15">
      <c r="A45" s="70" t="s">
        <v>22</v>
      </c>
      <c r="B45" s="70"/>
      <c r="C45" s="70"/>
      <c r="D45" s="70"/>
      <c r="E45" s="71"/>
      <c r="F45" s="30" t="s">
        <v>47</v>
      </c>
      <c r="G45" s="30" t="s">
        <v>48</v>
      </c>
      <c r="H45" s="31" t="s">
        <v>49</v>
      </c>
    </row>
    <row r="46" spans="1:12" s="1" customFormat="1" ht="15.95" customHeight="1" x14ac:dyDescent="0.15">
      <c r="A46" s="66" t="s">
        <v>9</v>
      </c>
      <c r="B46" s="67"/>
      <c r="C46" s="76" t="s">
        <v>46</v>
      </c>
      <c r="D46" s="76"/>
      <c r="E46" s="34"/>
      <c r="F46" s="53">
        <v>314759</v>
      </c>
      <c r="G46" s="53">
        <v>310593</v>
      </c>
      <c r="H46" s="36">
        <f>(G46-F46)/F46*100</f>
        <v>-1.3235523050969156</v>
      </c>
      <c r="L46" s="61"/>
    </row>
    <row r="47" spans="1:12" s="9" customFormat="1" ht="15.95" customHeight="1" x14ac:dyDescent="0.15">
      <c r="A47" s="8"/>
      <c r="B47" s="69" t="s">
        <v>18</v>
      </c>
      <c r="C47" s="69"/>
      <c r="D47" s="69"/>
      <c r="F47" s="41">
        <v>270216</v>
      </c>
      <c r="G47" s="41">
        <v>264471</v>
      </c>
      <c r="H47" s="32">
        <f>(G47-F47)/F47*100</f>
        <v>-2.1260769162447817</v>
      </c>
      <c r="L47" s="61"/>
    </row>
    <row r="48" spans="1:12" s="9" customFormat="1" ht="15.95" customHeight="1" x14ac:dyDescent="0.15">
      <c r="A48" s="8"/>
      <c r="B48" s="69" t="s">
        <v>31</v>
      </c>
      <c r="C48" s="69"/>
      <c r="D48" s="62" t="s">
        <v>43</v>
      </c>
      <c r="F48" s="41">
        <v>18190</v>
      </c>
      <c r="G48" s="41">
        <v>19966</v>
      </c>
      <c r="H48" s="32">
        <f>(G48-F48)/F48*100</f>
        <v>9.7636063771302926</v>
      </c>
      <c r="L48" s="61"/>
    </row>
    <row r="49" spans="1:12" s="9" customFormat="1" ht="15.95" customHeight="1" x14ac:dyDescent="0.15">
      <c r="A49" s="8"/>
      <c r="B49" s="69" t="s">
        <v>30</v>
      </c>
      <c r="C49" s="69"/>
      <c r="D49" s="79"/>
      <c r="F49" s="41">
        <v>25190</v>
      </c>
      <c r="G49" s="41">
        <v>25029</v>
      </c>
      <c r="H49" s="32">
        <f>(G49-F49)/F49*100</f>
        <v>-0.63914251687177459</v>
      </c>
      <c r="L49" s="61"/>
    </row>
    <row r="50" spans="1:12" s="9" customFormat="1" ht="15.95" customHeight="1" thickBot="1" x14ac:dyDescent="0.2">
      <c r="A50" s="6"/>
      <c r="B50" s="78" t="s">
        <v>44</v>
      </c>
      <c r="C50" s="80"/>
      <c r="D50" s="63" t="s">
        <v>43</v>
      </c>
      <c r="E50" s="35"/>
      <c r="F50" s="42">
        <v>1163</v>
      </c>
      <c r="G50" s="42">
        <v>1127</v>
      </c>
      <c r="H50" s="39">
        <f>(G50-F50)/F50*100</f>
        <v>-3.0954428202923472</v>
      </c>
      <c r="L50" s="61"/>
    </row>
    <row r="51" spans="1:12" x14ac:dyDescent="0.15">
      <c r="A51" s="15"/>
      <c r="B51" s="15"/>
      <c r="C51" s="15"/>
      <c r="D51" s="15"/>
      <c r="E51" s="15"/>
      <c r="F51" s="29"/>
      <c r="G51" s="29"/>
      <c r="H51" s="29"/>
    </row>
  </sheetData>
  <mergeCells count="39">
    <mergeCell ref="B48:C48"/>
    <mergeCell ref="B49:D49"/>
    <mergeCell ref="B50:C50"/>
    <mergeCell ref="A45:E45"/>
    <mergeCell ref="C46:D46"/>
    <mergeCell ref="C28:D28"/>
    <mergeCell ref="B29:D29"/>
    <mergeCell ref="A35:E35"/>
    <mergeCell ref="A42:H42"/>
    <mergeCell ref="B47:D47"/>
    <mergeCell ref="B37:D37"/>
    <mergeCell ref="B38:D38"/>
    <mergeCell ref="C36:D36"/>
    <mergeCell ref="B39:D39"/>
    <mergeCell ref="B40:D40"/>
    <mergeCell ref="A3:H3"/>
    <mergeCell ref="A32:H32"/>
    <mergeCell ref="C17:D17"/>
    <mergeCell ref="C18:D18"/>
    <mergeCell ref="C19:D19"/>
    <mergeCell ref="C11:D11"/>
    <mergeCell ref="B12:D12"/>
    <mergeCell ref="C13:D13"/>
    <mergeCell ref="C14:D14"/>
    <mergeCell ref="C15:D15"/>
    <mergeCell ref="C22:D22"/>
    <mergeCell ref="C23:D23"/>
    <mergeCell ref="C24:D24"/>
    <mergeCell ref="C25:D25"/>
    <mergeCell ref="C26:D26"/>
    <mergeCell ref="C27:D27"/>
    <mergeCell ref="C20:D20"/>
    <mergeCell ref="C21:D21"/>
    <mergeCell ref="A6:E6"/>
    <mergeCell ref="A7:D7"/>
    <mergeCell ref="B8:D8"/>
    <mergeCell ref="C9:D9"/>
    <mergeCell ref="C10:D10"/>
    <mergeCell ref="B16:D16"/>
  </mergeCells>
  <phoneticPr fontId="2"/>
  <hyperlinks>
    <hyperlink ref="I2" location="目次!A1" display="目　次"/>
    <hyperlink ref="I32" location="目次!A1" display="目　次"/>
    <hyperlink ref="I42" location="目次!A1" display="目　次"/>
  </hyperlinks>
  <printOptions horizontalCentered="1"/>
  <pageMargins left="0.39370078740157483" right="0.39370078740157483" top="0.59055118110236227" bottom="0.54" header="0.51181102362204722" footer="0.51181102362204722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目次</vt:lpstr>
      <vt:lpstr>1.市内総生産2.市民分配所得3.市民家計可処分所得</vt:lpstr>
      <vt:lpstr>'1.市内総生産2.市民分配所得3.市民家計可処分所得'!Print_Area</vt:lpstr>
    </vt:vector>
  </TitlesOfParts>
  <Company>向島町役場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JSPC0305</dc:creator>
  <cp:lastModifiedBy>吉原 聡</cp:lastModifiedBy>
  <cp:lastPrinted>2021-01-15T07:15:43Z</cp:lastPrinted>
  <dcterms:created xsi:type="dcterms:W3CDTF">2003-01-07T07:58:13Z</dcterms:created>
  <dcterms:modified xsi:type="dcterms:W3CDTF">2023-03-14T07:04:03Z</dcterms:modified>
</cp:coreProperties>
</file>