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795" yWindow="0" windowWidth="9945" windowHeight="9885" tabRatio="875"/>
  </bookViews>
  <sheets>
    <sheet name="目次" sheetId="59" r:id="rId1"/>
    <sheet name="1.人口の推移" sheetId="1" r:id="rId2"/>
    <sheet name="2.町丁別人口" sheetId="5" r:id="rId3"/>
    <sheet name="3.年齢各歳別男女別人口" sheetId="39" r:id="rId4"/>
    <sheet name="4.年齢（５歳階級）別人口" sheetId="40" r:id="rId5"/>
    <sheet name="5.外国人住民国籍別人口" sheetId="58" r:id="rId6"/>
    <sheet name="6.人口動態（１）" sheetId="41" r:id="rId7"/>
    <sheet name="7.人口動態（２）" sheetId="42" r:id="rId8"/>
    <sheet name="8.理由別移動者数" sheetId="43" r:id="rId9"/>
    <sheet name="9.年次・月別住民登録人口 " sheetId="44" r:id="rId10"/>
    <sheet name="10-1.町丁別人口及び世帯数（住民登録人口）" sheetId="45" r:id="rId11"/>
    <sheet name="10-2.町丁別人口及び世帯数（住民登録人口）" sheetId="56" r:id="rId12"/>
    <sheet name="11.人口集中地区（DID）の面積と人口" sheetId="46" r:id="rId13"/>
    <sheet name="12.世帯の種類・世帯人員別世帯数及び世帯人員" sheetId="47" r:id="rId14"/>
    <sheet name="13.従業地・通学地別15歳以上就業者及び通学者" sheetId="48" r:id="rId15"/>
    <sheet name="14.職業・男女別15歳以上就業者数" sheetId="49" r:id="rId16"/>
    <sheet name="15.都市計画の地域区分・人口・世帯数及び世帯人員" sheetId="50" r:id="rId17"/>
    <sheet name="16.労働力状態別15歳以上人口" sheetId="51" r:id="rId18"/>
    <sheet name="17-1.産業別１５歳以上就業者数" sheetId="52" r:id="rId19"/>
    <sheet name="17-2.産業別１５歳以上就業者数 " sheetId="53" r:id="rId20"/>
    <sheet name="18-1.町丁別・労働力状態別15歳以上人口" sheetId="54" r:id="rId21"/>
    <sheet name="18-2.町丁別・労働力状態別15歳以上人口 (続き)" sheetId="57" r:id="rId22"/>
    <sheet name="19.年齢（５歳階級）別昼間人口及び流出人口" sheetId="55" r:id="rId23"/>
  </sheets>
  <definedNames>
    <definedName name="_xlnm.Print_Area" localSheetId="1">'1.人口の推移'!$A$1:$J$43</definedName>
    <definedName name="_xlnm.Print_Area" localSheetId="10">'10-1.町丁別人口及び世帯数（住民登録人口）'!$A$1:$I$52</definedName>
    <definedName name="_xlnm.Print_Area" localSheetId="11">'10-2.町丁別人口及び世帯数（住民登録人口）'!$A$1:$I$49</definedName>
    <definedName name="_xlnm.Print_Area" localSheetId="12">'11.人口集中地区（DID）の面積と人口'!$A$1:$H$34</definedName>
    <definedName name="_xlnm.Print_Area" localSheetId="13">'12.世帯の種類・世帯人員別世帯数及び世帯人員'!$A$1:$K$26</definedName>
    <definedName name="_xlnm.Print_Area" localSheetId="14">'13.従業地・通学地別15歳以上就業者及び通学者'!$A$1:$L$35</definedName>
    <definedName name="_xlnm.Print_Area" localSheetId="15">'14.職業・男女別15歳以上就業者数'!$A$1:$G$39</definedName>
    <definedName name="_xlnm.Print_Area" localSheetId="16">'15.都市計画の地域区分・人口・世帯数及び世帯人員'!$A$1:$P$22</definedName>
    <definedName name="_xlnm.Print_Area" localSheetId="17">'16.労働力状態別15歳以上人口'!$A$1:$J$19</definedName>
    <definedName name="_xlnm.Print_Area" localSheetId="18">'17-1.産業別１５歳以上就業者数'!$A$1:$L$43</definedName>
    <definedName name="_xlnm.Print_Area" localSheetId="19">'17-2.産業別１５歳以上就業者数 '!$A$1:$L$34</definedName>
    <definedName name="_xlnm.Print_Area" localSheetId="20">'18-1.町丁別・労働力状態別15歳以上人口'!$A$1:$F$49</definedName>
    <definedName name="_xlnm.Print_Area" localSheetId="21">'18-2.町丁別・労働力状態別15歳以上人口 (続き)'!$A$1:$F$47</definedName>
    <definedName name="_xlnm.Print_Area" localSheetId="22">'19.年齢（５歳階級）別昼間人口及び流出人口'!$A$1:$K$62</definedName>
    <definedName name="_xlnm.Print_Area" localSheetId="2">'2.町丁別人口'!$A$1:$J$53</definedName>
    <definedName name="_xlnm.Print_Area" localSheetId="3">'3.年齢各歳別男女別人口'!$A$1:$L$48</definedName>
    <definedName name="_xlnm.Print_Area" localSheetId="4">'4.年齢（５歳階級）別人口'!$A$1:$K$43</definedName>
    <definedName name="_xlnm.Print_Area" localSheetId="5">'5.外国人住民国籍別人口'!$A$1:$L$19</definedName>
    <definedName name="_xlnm.Print_Area" localSheetId="6">'6.人口動態（１）'!$A$1:$K$30</definedName>
    <definedName name="_xlnm.Print_Area" localSheetId="7">'7.人口動態（２）'!$A$1:$J$18</definedName>
    <definedName name="_xlnm.Print_Area" localSheetId="8">'8.理由別移動者数'!$A$1:$L$29</definedName>
    <definedName name="_xlnm.Print_Area" localSheetId="9">'9.年次・月別住民登録人口 '!$A$1:$O$37</definedName>
    <definedName name="_xlnm.Print_Titles" localSheetId="10">'10-1.町丁別人口及び世帯数（住民登録人口）'!$5:$7</definedName>
    <definedName name="_xlnm.Print_Titles" localSheetId="11">'10-2.町丁別人口及び世帯数（住民登録人口）'!$5:$7</definedName>
    <definedName name="_xlnm.Print_Titles" localSheetId="20">'18-1.町丁別・労働力状態別15歳以上人口'!$5:$7</definedName>
    <definedName name="_xlnm.Print_Titles" localSheetId="21">'18-2.町丁別・労働力状態別15歳以上人口 (続き)'!$5:$7</definedName>
    <definedName name="_xlnm.Print_Titles" localSheetId="2">'2.町丁別人口'!$5:$7</definedName>
  </definedNames>
  <calcPr calcId="162913"/>
</workbook>
</file>

<file path=xl/calcChain.xml><?xml version="1.0" encoding="utf-8"?>
<calcChain xmlns="http://schemas.openxmlformats.org/spreadsheetml/2006/main">
  <c r="O24" i="44" l="1"/>
  <c r="N24" i="44"/>
  <c r="M24" i="44"/>
  <c r="L24" i="44"/>
  <c r="K24" i="44"/>
  <c r="J24" i="44"/>
  <c r="I24" i="44"/>
  <c r="H24" i="44"/>
  <c r="G24" i="44"/>
  <c r="F24" i="44"/>
  <c r="E24" i="44"/>
  <c r="D24" i="44"/>
  <c r="D12" i="58" l="1"/>
  <c r="J52" i="5" l="1"/>
  <c r="E8" i="5" s="1"/>
  <c r="I52" i="5"/>
  <c r="D8" i="5" s="1"/>
  <c r="H52" i="5"/>
  <c r="C8" i="5" s="1"/>
  <c r="G52" i="5"/>
  <c r="B8" i="5" s="1"/>
  <c r="D52" i="5"/>
  <c r="E52" i="5"/>
  <c r="C52" i="5"/>
  <c r="B52" i="5"/>
</calcChain>
</file>

<file path=xl/sharedStrings.xml><?xml version="1.0" encoding="utf-8"?>
<sst xmlns="http://schemas.openxmlformats.org/spreadsheetml/2006/main" count="1376" uniqueCount="737">
  <si>
    <t>調査時の人口</t>
    <rPh sb="0" eb="2">
      <t>チョウサ</t>
    </rPh>
    <rPh sb="2" eb="3">
      <t>ジ</t>
    </rPh>
    <rPh sb="4" eb="6">
      <t>ジンコウ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</si>
  <si>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</si>
  <si>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</si>
  <si>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</si>
  <si>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</si>
  <si>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国勢調査</t>
    <rPh sb="0" eb="2">
      <t>コクセイ</t>
    </rPh>
    <rPh sb="2" eb="4">
      <t>チョウサ</t>
    </rPh>
    <phoneticPr fontId="2"/>
  </si>
  <si>
    <t>総　数</t>
    <rPh sb="0" eb="1">
      <t>フサ</t>
    </rPh>
    <rPh sb="2" eb="3">
      <t>カズ</t>
    </rPh>
    <phoneticPr fontId="2"/>
  </si>
  <si>
    <t>不詳</t>
    <rPh sb="0" eb="2">
      <t>フショウ</t>
    </rPh>
    <phoneticPr fontId="2"/>
  </si>
  <si>
    <t>韓国・朝鮮</t>
    <rPh sb="0" eb="2">
      <t>カンコク</t>
    </rPh>
    <rPh sb="3" eb="5">
      <t>チョウセン</t>
    </rPh>
    <phoneticPr fontId="2"/>
  </si>
  <si>
    <t>その他</t>
    <rPh sb="2" eb="3">
      <t>タ</t>
    </rPh>
    <phoneticPr fontId="2"/>
  </si>
  <si>
    <t>世帯数</t>
    <rPh sb="0" eb="2">
      <t>セタイ</t>
    </rPh>
    <rPh sb="2" eb="3">
      <t>スウ</t>
    </rPh>
    <phoneticPr fontId="2"/>
  </si>
  <si>
    <t>割合（％）</t>
    <rPh sb="0" eb="2">
      <t>ワリアイ</t>
    </rPh>
    <phoneticPr fontId="2"/>
  </si>
  <si>
    <t>人　　口</t>
    <rPh sb="0" eb="1">
      <t>ヒト</t>
    </rPh>
    <rPh sb="3" eb="4">
      <t>クチ</t>
    </rPh>
    <phoneticPr fontId="2"/>
  </si>
  <si>
    <t>山波町　</t>
  </si>
  <si>
    <t>尾崎本町</t>
  </si>
  <si>
    <t>尾崎町</t>
  </si>
  <si>
    <t>久保一丁目</t>
  </si>
  <si>
    <t>久保二丁目</t>
  </si>
  <si>
    <t>久保三丁目</t>
  </si>
  <si>
    <t>東久保町　</t>
  </si>
  <si>
    <t>西久保町　</t>
  </si>
  <si>
    <t>防地町</t>
  </si>
  <si>
    <t>十四日元町</t>
  </si>
  <si>
    <t>長江一丁目</t>
  </si>
  <si>
    <t>長江二丁目</t>
  </si>
  <si>
    <t>長江三丁目</t>
  </si>
  <si>
    <t>十四日町</t>
  </si>
  <si>
    <t>土堂一丁目</t>
  </si>
  <si>
    <t>東土堂町</t>
  </si>
  <si>
    <t>西土堂町</t>
  </si>
  <si>
    <t>東御所町</t>
  </si>
  <si>
    <t>西御所町</t>
  </si>
  <si>
    <t>新浜一丁目</t>
  </si>
  <si>
    <t>新浜二丁目</t>
  </si>
  <si>
    <t>古浜町</t>
  </si>
  <si>
    <t>正徳町</t>
  </si>
  <si>
    <t>福地町</t>
  </si>
  <si>
    <t>吉和西元町</t>
  </si>
  <si>
    <t>沖側町</t>
  </si>
  <si>
    <t>東元町</t>
  </si>
  <si>
    <t>神田町</t>
  </si>
  <si>
    <t>手崎町</t>
  </si>
  <si>
    <t>吉浦町</t>
  </si>
  <si>
    <t>日比崎町</t>
  </si>
  <si>
    <t>吉和町</t>
  </si>
  <si>
    <t>三軒家町</t>
  </si>
  <si>
    <t>天満町</t>
  </si>
  <si>
    <t>栗原東一丁目</t>
  </si>
  <si>
    <t>栗原東二丁目</t>
  </si>
  <si>
    <t>栗原西一丁目</t>
  </si>
  <si>
    <t>栗原西二丁目</t>
  </si>
  <si>
    <t>東則末町</t>
  </si>
  <si>
    <t>西則末町</t>
  </si>
  <si>
    <t>潮見町</t>
  </si>
  <si>
    <t>桜町</t>
  </si>
  <si>
    <t>門田町</t>
  </si>
  <si>
    <t>栗原町</t>
  </si>
  <si>
    <t>久山田町</t>
  </si>
  <si>
    <t>美ノ郷町</t>
  </si>
  <si>
    <t>木ノ庄町</t>
  </si>
  <si>
    <t>原田町</t>
  </si>
  <si>
    <t>西藤町</t>
  </si>
  <si>
    <t>高須町</t>
  </si>
  <si>
    <t>東尾道</t>
  </si>
  <si>
    <t>長者原一丁目</t>
  </si>
  <si>
    <t>長者原二丁目</t>
  </si>
  <si>
    <t>新高山一丁目</t>
  </si>
  <si>
    <t>新高山二丁目</t>
  </si>
  <si>
    <t>新高山三丁目</t>
  </si>
  <si>
    <t>百島町</t>
  </si>
  <si>
    <t>浦崎町</t>
  </si>
  <si>
    <t>向東町</t>
  </si>
  <si>
    <t>平原三丁目</t>
  </si>
  <si>
    <t>平原一丁目</t>
    <rPh sb="2" eb="3">
      <t>イチ</t>
    </rPh>
    <phoneticPr fontId="2"/>
  </si>
  <si>
    <t>平原二丁目</t>
    <rPh sb="2" eb="3">
      <t>ニ</t>
    </rPh>
    <phoneticPr fontId="2"/>
  </si>
  <si>
    <t>市市民課</t>
    <rPh sb="0" eb="1">
      <t>シ</t>
    </rPh>
    <rPh sb="1" eb="4">
      <t>シミンカ</t>
    </rPh>
    <phoneticPr fontId="2"/>
  </si>
  <si>
    <t>向島町</t>
    <rPh sb="0" eb="2">
      <t>ムカイシマ</t>
    </rPh>
    <rPh sb="2" eb="3">
      <t>チョウ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</si>
  <si>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</si>
  <si>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因島田熊町</t>
    <rPh sb="0" eb="2">
      <t>インノシマ</t>
    </rPh>
    <rPh sb="2" eb="4">
      <t>タグマ</t>
    </rPh>
    <rPh sb="4" eb="5">
      <t>チョウ</t>
    </rPh>
    <phoneticPr fontId="2"/>
  </si>
  <si>
    <t>因島三庄町</t>
    <rPh sb="0" eb="2">
      <t>インノシマ</t>
    </rPh>
    <rPh sb="2" eb="3">
      <t>サン</t>
    </rPh>
    <rPh sb="3" eb="4">
      <t>ショウ</t>
    </rPh>
    <rPh sb="4" eb="5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</si>
  <si>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</si>
  <si>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</si>
  <si>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</si>
  <si>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</si>
  <si>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因島大浜町</t>
    <rPh sb="0" eb="2">
      <t>インノシマ</t>
    </rPh>
    <rPh sb="2" eb="4">
      <t>オオハマ</t>
    </rPh>
    <rPh sb="4" eb="5">
      <t>チョウ</t>
    </rPh>
    <phoneticPr fontId="2"/>
  </si>
  <si>
    <t>因島重井町</t>
    <rPh sb="0" eb="2">
      <t>インノシマ</t>
    </rPh>
    <rPh sb="2" eb="3">
      <t>シゲ</t>
    </rPh>
    <rPh sb="3" eb="4">
      <t>イ</t>
    </rPh>
    <rPh sb="4" eb="5">
      <t>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</si>
  <si>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</si>
  <si>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因島洲江町</t>
    <rPh sb="0" eb="2">
      <t>インノシマ</t>
    </rPh>
    <rPh sb="2" eb="3">
      <t>ス</t>
    </rPh>
    <rPh sb="3" eb="4">
      <t>エ</t>
    </rPh>
    <rPh sb="4" eb="5">
      <t>チョウ</t>
    </rPh>
    <phoneticPr fontId="2"/>
  </si>
  <si>
    <t>瀬戸田町</t>
    <rPh sb="0" eb="4">
      <t>セトダチョウ</t>
    </rPh>
    <phoneticPr fontId="2"/>
  </si>
  <si>
    <t>平成17年（2005）</t>
    <rPh sb="0" eb="2">
      <t>ヘイセイ</t>
    </rPh>
    <rPh sb="4" eb="5">
      <t>ネン</t>
    </rPh>
    <phoneticPr fontId="2"/>
  </si>
  <si>
    <t>土堂二丁目</t>
    <rPh sb="0" eb="1">
      <t>ツチ</t>
    </rPh>
    <rPh sb="1" eb="2">
      <t>ドウ</t>
    </rPh>
    <rPh sb="2" eb="3">
      <t>ニ</t>
    </rPh>
    <rPh sb="3" eb="5">
      <t>チョウメ</t>
    </rPh>
    <phoneticPr fontId="2"/>
  </si>
  <si>
    <t>-</t>
  </si>
  <si>
    <t>（単位　　人）</t>
    <rPh sb="1" eb="3">
      <t>タンイ</t>
    </rPh>
    <rPh sb="5" eb="6">
      <t>ヒト</t>
    </rPh>
    <phoneticPr fontId="2"/>
  </si>
  <si>
    <t>（単位　　人）</t>
    <rPh sb="1" eb="3">
      <t>タンイ</t>
    </rPh>
    <rPh sb="5" eb="6">
      <t>ニン</t>
    </rPh>
    <phoneticPr fontId="2"/>
  </si>
  <si>
    <t>因島市，瀬戸田町合併</t>
    <rPh sb="0" eb="3">
      <t>インノシマシ</t>
    </rPh>
    <rPh sb="4" eb="8">
      <t>セトダチョウ</t>
    </rPh>
    <rPh sb="8" eb="10">
      <t>ガッペイ</t>
    </rPh>
    <phoneticPr fontId="2"/>
  </si>
  <si>
    <t>市政策企画課</t>
    <rPh sb="0" eb="1">
      <t>シ</t>
    </rPh>
    <rPh sb="1" eb="3">
      <t>セイサク</t>
    </rPh>
    <rPh sb="3" eb="5">
      <t>キカク</t>
    </rPh>
    <rPh sb="5" eb="6">
      <t>カ</t>
    </rPh>
    <phoneticPr fontId="2"/>
  </si>
  <si>
    <t>の市域</t>
  </si>
  <si>
    <t>市域の人口</t>
  </si>
  <si>
    <t>総  数</t>
    <rPh sb="0" eb="1">
      <t>フサ</t>
    </rPh>
    <rPh sb="3" eb="4">
      <t>カズ</t>
    </rPh>
    <phoneticPr fontId="2"/>
  </si>
  <si>
    <t>町    名</t>
    <rPh sb="0" eb="1">
      <t>マチ</t>
    </rPh>
    <rPh sb="5" eb="6">
      <t>メイ</t>
    </rPh>
    <phoneticPr fontId="2"/>
  </si>
  <si>
    <t>100歳以上</t>
    <rPh sb="3" eb="4">
      <t>サイ</t>
    </rPh>
    <rPh sb="4" eb="6">
      <t>イジョウ</t>
    </rPh>
    <phoneticPr fontId="2"/>
  </si>
  <si>
    <t>年  齢</t>
    <rPh sb="0" eb="1">
      <t>トシ</t>
    </rPh>
    <rPh sb="3" eb="4">
      <t>ヨワイ</t>
    </rPh>
    <phoneticPr fontId="2"/>
  </si>
  <si>
    <t>2　人　　　　口</t>
    <rPh sb="2" eb="3">
      <t>ジン</t>
    </rPh>
    <rPh sb="7" eb="8">
      <t>クチ</t>
    </rPh>
    <phoneticPr fontId="2"/>
  </si>
  <si>
    <t>２． 町    丁    別    人    口</t>
    <rPh sb="3" eb="4">
      <t>チョウ</t>
    </rPh>
    <rPh sb="8" eb="9">
      <t>チョウ</t>
    </rPh>
    <rPh sb="13" eb="14">
      <t>ベツ</t>
    </rPh>
    <rPh sb="18" eb="19">
      <t>ジン</t>
    </rPh>
    <rPh sb="23" eb="24">
      <t>クチ</t>
    </rPh>
    <phoneticPr fontId="2"/>
  </si>
  <si>
    <t>平原四丁目</t>
    <phoneticPr fontId="2"/>
  </si>
  <si>
    <t>御調町</t>
    <phoneticPr fontId="2"/>
  </si>
  <si>
    <t>0～4</t>
    <phoneticPr fontId="2"/>
  </si>
  <si>
    <t xml:space="preserve"> 0～4</t>
    <phoneticPr fontId="2"/>
  </si>
  <si>
    <t>15～64</t>
    <phoneticPr fontId="2"/>
  </si>
  <si>
    <t>久保町</t>
    <phoneticPr fontId="2"/>
  </si>
  <si>
    <t>70～74</t>
    <phoneticPr fontId="2"/>
  </si>
  <si>
    <t>5～9</t>
    <phoneticPr fontId="2"/>
  </si>
  <si>
    <t>40～44</t>
    <phoneticPr fontId="2"/>
  </si>
  <si>
    <t>75～79</t>
    <phoneticPr fontId="2"/>
  </si>
  <si>
    <t>10～14</t>
    <phoneticPr fontId="2"/>
  </si>
  <si>
    <t>45～49</t>
    <phoneticPr fontId="2"/>
  </si>
  <si>
    <t>15～19</t>
    <phoneticPr fontId="2"/>
  </si>
  <si>
    <t>50～54</t>
    <phoneticPr fontId="2"/>
  </si>
  <si>
    <t>20～24</t>
    <phoneticPr fontId="2"/>
  </si>
  <si>
    <t>55～59</t>
    <phoneticPr fontId="2"/>
  </si>
  <si>
    <t>25～29</t>
    <phoneticPr fontId="2"/>
  </si>
  <si>
    <t>60～64</t>
    <phoneticPr fontId="2"/>
  </si>
  <si>
    <t>30～34</t>
    <phoneticPr fontId="2"/>
  </si>
  <si>
    <t>65～69</t>
    <phoneticPr fontId="2"/>
  </si>
  <si>
    <t xml:space="preserve"> 5～9</t>
    <phoneticPr fontId="2"/>
  </si>
  <si>
    <t>35～39</t>
    <phoneticPr fontId="2"/>
  </si>
  <si>
    <t>注 ：</t>
    <phoneticPr fontId="2"/>
  </si>
  <si>
    <t>総    数</t>
    <rPh sb="0" eb="1">
      <t>フサ</t>
    </rPh>
    <rPh sb="5" eb="6">
      <t>カズ</t>
    </rPh>
    <phoneticPr fontId="2"/>
  </si>
  <si>
    <t>中    国</t>
    <rPh sb="0" eb="1">
      <t>ナカ</t>
    </rPh>
    <rPh sb="5" eb="6">
      <t>コク</t>
    </rPh>
    <phoneticPr fontId="2"/>
  </si>
  <si>
    <t>調査時</t>
    <rPh sb="0" eb="2">
      <t>チョウサ</t>
    </rPh>
    <rPh sb="2" eb="3">
      <t>ジ</t>
    </rPh>
    <phoneticPr fontId="2"/>
  </si>
  <si>
    <t>（単位　　世帯、人）</t>
    <rPh sb="1" eb="3">
      <t>タンイ</t>
    </rPh>
    <rPh sb="8" eb="9">
      <t>ヒト</t>
    </rPh>
    <phoneticPr fontId="2"/>
  </si>
  <si>
    <t>年齢</t>
    <rPh sb="0" eb="2">
      <t>ネンレイ</t>
    </rPh>
    <phoneticPr fontId="2"/>
  </si>
  <si>
    <t>平成22年（2010）</t>
    <rPh sb="0" eb="2">
      <t>ヘイセイ</t>
    </rPh>
    <rPh sb="4" eb="5">
      <t>ネン</t>
    </rPh>
    <phoneticPr fontId="2"/>
  </si>
  <si>
    <t>35～39</t>
    <phoneticPr fontId="2"/>
  </si>
  <si>
    <t>70～74</t>
    <phoneticPr fontId="2"/>
  </si>
  <si>
    <t>40～44</t>
    <phoneticPr fontId="2"/>
  </si>
  <si>
    <t>75～79</t>
    <phoneticPr fontId="2"/>
  </si>
  <si>
    <t>45～49</t>
    <phoneticPr fontId="2"/>
  </si>
  <si>
    <t>80～84</t>
    <phoneticPr fontId="2"/>
  </si>
  <si>
    <t>50～54</t>
    <phoneticPr fontId="2"/>
  </si>
  <si>
    <t>85～89</t>
    <phoneticPr fontId="2"/>
  </si>
  <si>
    <t>55～59</t>
    <phoneticPr fontId="2"/>
  </si>
  <si>
    <t>90～94</t>
    <phoneticPr fontId="2"/>
  </si>
  <si>
    <t>60～64</t>
    <phoneticPr fontId="2"/>
  </si>
  <si>
    <t>95～99</t>
    <phoneticPr fontId="2"/>
  </si>
  <si>
    <t>65～69</t>
    <phoneticPr fontId="2"/>
  </si>
  <si>
    <t>フィリピン</t>
    <phoneticPr fontId="2"/>
  </si>
  <si>
    <t>ブラジル</t>
    <phoneticPr fontId="2"/>
  </si>
  <si>
    <t>ベトナム</t>
    <phoneticPr fontId="2"/>
  </si>
  <si>
    <t>3月</t>
  </si>
  <si>
    <t>4月</t>
  </si>
  <si>
    <t>5月</t>
  </si>
  <si>
    <t>7月</t>
  </si>
  <si>
    <t>8月</t>
  </si>
  <si>
    <t>9月</t>
  </si>
  <si>
    <t>10月</t>
  </si>
  <si>
    <t>11月</t>
  </si>
  <si>
    <t>久保町</t>
  </si>
  <si>
    <t>土堂二丁目</t>
  </si>
  <si>
    <t>（単位　　人、件）</t>
    <rPh sb="7" eb="8">
      <t>ケン</t>
    </rPh>
    <phoneticPr fontId="2"/>
  </si>
  <si>
    <t>市市民課</t>
    <rPh sb="0" eb="1">
      <t>シ</t>
    </rPh>
    <rPh sb="1" eb="3">
      <t>シミン</t>
    </rPh>
    <rPh sb="3" eb="4">
      <t>カ</t>
    </rPh>
    <phoneticPr fontId="2"/>
  </si>
  <si>
    <t>年      次</t>
    <rPh sb="0" eb="1">
      <t>トシ</t>
    </rPh>
    <rPh sb="7" eb="8">
      <t>ツギ</t>
    </rPh>
    <phoneticPr fontId="2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</si>
  <si>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2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</si>
  <si>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2"/>
  </si>
  <si>
    <t>婚    姻</t>
    <rPh sb="0" eb="1">
      <t>コン</t>
    </rPh>
    <rPh sb="5" eb="6">
      <t>イン</t>
    </rPh>
    <phoneticPr fontId="2"/>
  </si>
  <si>
    <t>離    婚</t>
    <rPh sb="0" eb="1">
      <t>ハナレ</t>
    </rPh>
    <rPh sb="5" eb="6">
      <t>コン</t>
    </rPh>
    <phoneticPr fontId="2"/>
  </si>
  <si>
    <t>出  生</t>
    <rPh sb="0" eb="1">
      <t>デ</t>
    </rPh>
    <rPh sb="3" eb="4">
      <t>ショウ</t>
    </rPh>
    <phoneticPr fontId="2"/>
  </si>
  <si>
    <t>死  亡</t>
    <rPh sb="0" eb="1">
      <t>シ</t>
    </rPh>
    <rPh sb="3" eb="4">
      <t>ボウ</t>
    </rPh>
    <phoneticPr fontId="2"/>
  </si>
  <si>
    <t>増  減</t>
    <rPh sb="0" eb="1">
      <t>ゾウ</t>
    </rPh>
    <rPh sb="3" eb="4">
      <t>ゲン</t>
    </rPh>
    <phoneticPr fontId="2"/>
  </si>
  <si>
    <t>転  入</t>
    <rPh sb="0" eb="1">
      <t>テン</t>
    </rPh>
    <rPh sb="3" eb="4">
      <t>イリ</t>
    </rPh>
    <phoneticPr fontId="2"/>
  </si>
  <si>
    <t>転  出</t>
    <rPh sb="0" eb="1">
      <t>テン</t>
    </rPh>
    <rPh sb="3" eb="4">
      <t>デ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</si>
  <si>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</si>
  <si>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</si>
  <si>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年　 次</t>
    <rPh sb="0" eb="1">
      <t>トシ</t>
    </rPh>
    <rPh sb="3" eb="4">
      <t>ツギ</t>
    </rPh>
    <phoneticPr fontId="2"/>
  </si>
  <si>
    <t>人  口  動  態  率 （人口1,000人に対して）</t>
    <rPh sb="0" eb="1">
      <t>ヒト</t>
    </rPh>
    <rPh sb="3" eb="4">
      <t>クチ</t>
    </rPh>
    <rPh sb="6" eb="7">
      <t>ドウ</t>
    </rPh>
    <rPh sb="9" eb="10">
      <t>タイ</t>
    </rPh>
    <rPh sb="12" eb="13">
      <t>リツ</t>
    </rPh>
    <rPh sb="15" eb="17">
      <t>ジンコウ</t>
    </rPh>
    <rPh sb="22" eb="23">
      <t>ヒト</t>
    </rPh>
    <rPh sb="24" eb="25">
      <t>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</si>
  <si>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</si>
  <si>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</si>
  <si>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人口増加率</t>
    <rPh sb="0" eb="2">
      <t>ジンコウ</t>
    </rPh>
    <rPh sb="2" eb="4">
      <t>ゾウカ</t>
    </rPh>
    <rPh sb="4" eb="5">
      <t>リツ</t>
    </rPh>
    <phoneticPr fontId="2"/>
  </si>
  <si>
    <t>婚 姻 率</t>
    <rPh sb="0" eb="1">
      <t>コン</t>
    </rPh>
    <rPh sb="2" eb="3">
      <t>イン</t>
    </rPh>
    <rPh sb="4" eb="5">
      <t>リツ</t>
    </rPh>
    <phoneticPr fontId="2"/>
  </si>
  <si>
    <t>離 婚 率</t>
    <rPh sb="0" eb="1">
      <t>ハナレ</t>
    </rPh>
    <rPh sb="2" eb="3">
      <t>コン</t>
    </rPh>
    <rPh sb="4" eb="5">
      <t>リツ</t>
    </rPh>
    <phoneticPr fontId="2"/>
  </si>
  <si>
    <t>出 生 率</t>
    <rPh sb="0" eb="1">
      <t>デ</t>
    </rPh>
    <rPh sb="2" eb="3">
      <t>ショウ</t>
    </rPh>
    <rPh sb="4" eb="5">
      <t>リツ</t>
    </rPh>
    <phoneticPr fontId="2"/>
  </si>
  <si>
    <t>死 亡 率</t>
    <rPh sb="0" eb="1">
      <t>シ</t>
    </rPh>
    <rPh sb="2" eb="3">
      <t>ボウ</t>
    </rPh>
    <rPh sb="4" eb="5">
      <t>リツ</t>
    </rPh>
    <phoneticPr fontId="2"/>
  </si>
  <si>
    <t>転 入 率</t>
    <rPh sb="0" eb="1">
      <t>テン</t>
    </rPh>
    <rPh sb="2" eb="3">
      <t>イリ</t>
    </rPh>
    <rPh sb="4" eb="5">
      <t>リツ</t>
    </rPh>
    <phoneticPr fontId="2"/>
  </si>
  <si>
    <t>転 出 率</t>
    <rPh sb="0" eb="1">
      <t>テン</t>
    </rPh>
    <rPh sb="2" eb="3">
      <t>デ</t>
    </rPh>
    <rPh sb="4" eb="5">
      <t>リツ</t>
    </rPh>
    <phoneticPr fontId="2"/>
  </si>
  <si>
    <t>注 ：</t>
    <phoneticPr fontId="2"/>
  </si>
  <si>
    <t>広島県人口移動調査</t>
    <rPh sb="0" eb="3">
      <t>ヒロシマケン</t>
    </rPh>
    <rPh sb="3" eb="5">
      <t>ジンコウ</t>
    </rPh>
    <rPh sb="5" eb="7">
      <t>イドウ</t>
    </rPh>
    <rPh sb="7" eb="9">
      <t>チョウサ</t>
    </rPh>
    <phoneticPr fontId="2"/>
  </si>
  <si>
    <t>移動の主因者</t>
    <rPh sb="0" eb="2">
      <t>イドウ</t>
    </rPh>
    <rPh sb="3" eb="5">
      <t>シュイン</t>
    </rPh>
    <rPh sb="5" eb="6">
      <t>シャ</t>
    </rPh>
    <phoneticPr fontId="2"/>
  </si>
  <si>
    <t>就職</t>
    <rPh sb="0" eb="2">
      <t>シュウショク</t>
    </rPh>
    <phoneticPr fontId="2"/>
  </si>
  <si>
    <t>転勤</t>
    <rPh sb="0" eb="2">
      <t>テンキン</t>
    </rPh>
    <phoneticPr fontId="2"/>
  </si>
  <si>
    <t>転業・転職</t>
    <rPh sb="0" eb="2">
      <t>テンギョウ</t>
    </rPh>
    <rPh sb="3" eb="5">
      <t>テンショク</t>
    </rPh>
    <phoneticPr fontId="2"/>
  </si>
  <si>
    <t>退職・廃業</t>
    <rPh sb="0" eb="2">
      <t>タイショク</t>
    </rPh>
    <rPh sb="3" eb="5">
      <t>ハイギョウ</t>
    </rPh>
    <phoneticPr fontId="2"/>
  </si>
  <si>
    <t>住宅事情</t>
    <rPh sb="0" eb="2">
      <t>ジュウタク</t>
    </rPh>
    <rPh sb="2" eb="4">
      <t>ジジョウ</t>
    </rPh>
    <phoneticPr fontId="2"/>
  </si>
  <si>
    <t>主因者に伴う</t>
    <rPh sb="0" eb="2">
      <t>シュイン</t>
    </rPh>
    <rPh sb="2" eb="3">
      <t>シャ</t>
    </rPh>
    <rPh sb="4" eb="5">
      <t>トモナ</t>
    </rPh>
    <phoneticPr fontId="2"/>
  </si>
  <si>
    <t>（単位　世帯、人）</t>
    <rPh sb="1" eb="3">
      <t>タンイ</t>
    </rPh>
    <rPh sb="4" eb="6">
      <t>セタイ</t>
    </rPh>
    <rPh sb="7" eb="8">
      <t>ヒト</t>
    </rPh>
    <phoneticPr fontId="2"/>
  </si>
  <si>
    <t>1  月</t>
    <rPh sb="3" eb="4">
      <t>ガツ</t>
    </rPh>
    <phoneticPr fontId="2"/>
  </si>
  <si>
    <t>2  月</t>
    <rPh sb="3" eb="4">
      <t>ガツ</t>
    </rPh>
    <phoneticPr fontId="2"/>
  </si>
  <si>
    <t>3  月</t>
    <phoneticPr fontId="2"/>
  </si>
  <si>
    <t>4  月</t>
    <phoneticPr fontId="2"/>
  </si>
  <si>
    <t>5  月</t>
    <phoneticPr fontId="2"/>
  </si>
  <si>
    <t>6  月</t>
    <phoneticPr fontId="2"/>
  </si>
  <si>
    <t>7  月</t>
    <phoneticPr fontId="2"/>
  </si>
  <si>
    <t>8  月</t>
    <phoneticPr fontId="2"/>
  </si>
  <si>
    <t>9  月</t>
    <phoneticPr fontId="2"/>
  </si>
  <si>
    <t>10 月</t>
    <phoneticPr fontId="2"/>
  </si>
  <si>
    <t>11 月</t>
    <phoneticPr fontId="2"/>
  </si>
  <si>
    <t>12 月</t>
    <phoneticPr fontId="2"/>
  </si>
  <si>
    <t>人　口</t>
    <rPh sb="0" eb="1">
      <t>ヒト</t>
    </rPh>
    <rPh sb="2" eb="3">
      <t>クチ</t>
    </rPh>
    <phoneticPr fontId="2"/>
  </si>
  <si>
    <t>注 ：</t>
    <phoneticPr fontId="2"/>
  </si>
  <si>
    <t>（単位　　人、世帯）</t>
    <rPh sb="1" eb="3">
      <t>タンイ</t>
    </rPh>
    <rPh sb="5" eb="6">
      <t>ヒト</t>
    </rPh>
    <rPh sb="7" eb="9">
      <t>セタイ</t>
    </rPh>
    <phoneticPr fontId="2"/>
  </si>
  <si>
    <t>町        名</t>
    <rPh sb="0" eb="1">
      <t>マチ</t>
    </rPh>
    <rPh sb="9" eb="10">
      <t>メイ</t>
    </rPh>
    <phoneticPr fontId="2"/>
  </si>
  <si>
    <t>総   数</t>
    <rPh sb="0" eb="1">
      <t>フサ</t>
    </rPh>
    <rPh sb="4" eb="5">
      <t>カズ</t>
    </rPh>
    <phoneticPr fontId="2"/>
  </si>
  <si>
    <t>西御所町</t>
    <rPh sb="0" eb="4">
      <t>ニシゴショチョウ</t>
    </rPh>
    <phoneticPr fontId="2"/>
  </si>
  <si>
    <t>-</t>
    <phoneticPr fontId="2"/>
  </si>
  <si>
    <t>（単位　㎢、世帯、人）</t>
    <rPh sb="1" eb="3">
      <t>タンイ</t>
    </rPh>
    <rPh sb="6" eb="8">
      <t>セタイ</t>
    </rPh>
    <rPh sb="9" eb="10">
      <t>ヒト</t>
    </rPh>
    <phoneticPr fontId="2"/>
  </si>
  <si>
    <t>年　　　次</t>
    <rPh sb="0" eb="1">
      <t>トシ</t>
    </rPh>
    <rPh sb="4" eb="5">
      <t>ツギ</t>
    </rPh>
    <phoneticPr fontId="2"/>
  </si>
  <si>
    <t>面　　　積</t>
    <rPh sb="0" eb="1">
      <t>メン</t>
    </rPh>
    <rPh sb="4" eb="5">
      <t>セキ</t>
    </rPh>
    <phoneticPr fontId="2"/>
  </si>
  <si>
    <t>世帯数
（一般世帯）</t>
    <rPh sb="0" eb="3">
      <t>セタイスウ</t>
    </rPh>
    <rPh sb="5" eb="7">
      <t>イッパン</t>
    </rPh>
    <rPh sb="7" eb="9">
      <t>セタイ</t>
    </rPh>
    <phoneticPr fontId="2"/>
  </si>
  <si>
    <t>人　　　　　　　口</t>
    <rPh sb="0" eb="1">
      <t>ヒト</t>
    </rPh>
    <rPh sb="8" eb="9">
      <t>クチ</t>
    </rPh>
    <phoneticPr fontId="2"/>
  </si>
  <si>
    <t>人口密度</t>
    <rPh sb="0" eb="2">
      <t>ジンコウ</t>
    </rPh>
    <rPh sb="2" eb="4">
      <t>ミツド</t>
    </rPh>
    <phoneticPr fontId="2"/>
  </si>
  <si>
    <t>総　　数</t>
    <rPh sb="0" eb="1">
      <t>フサ</t>
    </rPh>
    <rPh sb="3" eb="4">
      <t>カズ</t>
    </rPh>
    <phoneticPr fontId="2"/>
  </si>
  <si>
    <t>（１㎢当り ）</t>
    <rPh sb="3" eb="4">
      <t>アタ</t>
    </rPh>
    <phoneticPr fontId="2"/>
  </si>
  <si>
    <t>旧尾道市</t>
    <rPh sb="0" eb="1">
      <t>キュウ</t>
    </rPh>
    <rPh sb="1" eb="4">
      <t>オノミチシ</t>
    </rPh>
    <phoneticPr fontId="2"/>
  </si>
  <si>
    <t>旧因島市</t>
    <rPh sb="0" eb="1">
      <t>キュウ</t>
    </rPh>
    <rPh sb="1" eb="3">
      <t>インノシマ</t>
    </rPh>
    <rPh sb="3" eb="4">
      <t>シ</t>
    </rPh>
    <phoneticPr fontId="2"/>
  </si>
  <si>
    <t xml:space="preserve">       2.79</t>
  </si>
  <si>
    <t xml:space="preserve">     -</t>
  </si>
  <si>
    <t>（単位　世帯、人、％）</t>
    <rPh sb="1" eb="3">
      <t>タンイ</t>
    </rPh>
    <rPh sb="4" eb="6">
      <t>セタイ</t>
    </rPh>
    <rPh sb="7" eb="8">
      <t>ニン</t>
    </rPh>
    <phoneticPr fontId="2"/>
  </si>
  <si>
    <t>世 帯 の 種 類</t>
    <rPh sb="0" eb="1">
      <t>ヨ</t>
    </rPh>
    <rPh sb="2" eb="3">
      <t>オビ</t>
    </rPh>
    <rPh sb="6" eb="7">
      <t>タネ</t>
    </rPh>
    <rPh sb="8" eb="9">
      <t>タグイ</t>
    </rPh>
    <phoneticPr fontId="2"/>
  </si>
  <si>
    <t>世  帯  人  員</t>
    <rPh sb="0" eb="1">
      <t>ヨ</t>
    </rPh>
    <rPh sb="3" eb="4">
      <t>オビ</t>
    </rPh>
    <rPh sb="6" eb="7">
      <t>ジン</t>
    </rPh>
    <rPh sb="9" eb="10">
      <t>イン</t>
    </rPh>
    <phoneticPr fontId="2"/>
  </si>
  <si>
    <t>構成比</t>
    <rPh sb="0" eb="2">
      <t>コウセイ</t>
    </rPh>
    <rPh sb="2" eb="3">
      <t>ヒ</t>
    </rPh>
    <phoneticPr fontId="2"/>
  </si>
  <si>
    <t>(2010)</t>
    <phoneticPr fontId="2"/>
  </si>
  <si>
    <t>世 帯 数</t>
    <rPh sb="0" eb="1">
      <t>ヨ</t>
    </rPh>
    <rPh sb="2" eb="3">
      <t>オビ</t>
    </rPh>
    <rPh sb="4" eb="5">
      <t>カズ</t>
    </rPh>
    <phoneticPr fontId="2"/>
  </si>
  <si>
    <t>一 般 世 帯</t>
    <rPh sb="0" eb="1">
      <t>イチ</t>
    </rPh>
    <rPh sb="2" eb="3">
      <t>パン</t>
    </rPh>
    <rPh sb="4" eb="5">
      <t>ヨ</t>
    </rPh>
    <rPh sb="6" eb="7">
      <t>オビ</t>
    </rPh>
    <phoneticPr fontId="2"/>
  </si>
  <si>
    <t>世帯人員</t>
    <rPh sb="0" eb="1">
      <t>ヨ</t>
    </rPh>
    <rPh sb="1" eb="2">
      <t>オビ</t>
    </rPh>
    <rPh sb="2" eb="3">
      <t>ジン</t>
    </rPh>
    <rPh sb="3" eb="4">
      <t>イン</t>
    </rPh>
    <phoneticPr fontId="2"/>
  </si>
  <si>
    <t>1 世 帯 当 り 人 員</t>
    <rPh sb="2" eb="3">
      <t>ヨ</t>
    </rPh>
    <rPh sb="4" eb="5">
      <t>オビ</t>
    </rPh>
    <rPh sb="6" eb="7">
      <t>アタ</t>
    </rPh>
    <rPh sb="10" eb="11">
      <t>ジン</t>
    </rPh>
    <rPh sb="12" eb="13">
      <t>イン</t>
    </rPh>
    <phoneticPr fontId="2"/>
  </si>
  <si>
    <t xml:space="preserve"> 1  人  世   帯   数</t>
    <rPh sb="4" eb="5">
      <t>ヒト</t>
    </rPh>
    <rPh sb="7" eb="8">
      <t>ヨ</t>
    </rPh>
    <rPh sb="11" eb="12">
      <t>オビ</t>
    </rPh>
    <rPh sb="15" eb="16">
      <t>スウ</t>
    </rPh>
    <phoneticPr fontId="2"/>
  </si>
  <si>
    <t xml:space="preserve"> 2  人</t>
    <rPh sb="4" eb="5">
      <t>ニン</t>
    </rPh>
    <phoneticPr fontId="2"/>
  </si>
  <si>
    <t xml:space="preserve"> 3  人</t>
    <rPh sb="4" eb="5">
      <t>ヒト</t>
    </rPh>
    <phoneticPr fontId="2"/>
  </si>
  <si>
    <t xml:space="preserve"> 4  人</t>
    <rPh sb="4" eb="5">
      <t>ニン</t>
    </rPh>
    <phoneticPr fontId="2"/>
  </si>
  <si>
    <t xml:space="preserve"> 5  人</t>
    <rPh sb="4" eb="5">
      <t>ヒト</t>
    </rPh>
    <phoneticPr fontId="2"/>
  </si>
  <si>
    <t xml:space="preserve"> 6  人</t>
    <rPh sb="4" eb="5">
      <t>ニン</t>
    </rPh>
    <phoneticPr fontId="2"/>
  </si>
  <si>
    <t xml:space="preserve"> 7  人</t>
    <rPh sb="4" eb="5">
      <t>ヒト</t>
    </rPh>
    <phoneticPr fontId="2"/>
  </si>
  <si>
    <t xml:space="preserve"> 8  人</t>
    <rPh sb="4" eb="5">
      <t>ニン</t>
    </rPh>
    <phoneticPr fontId="2"/>
  </si>
  <si>
    <t xml:space="preserve"> 9  人</t>
    <rPh sb="4" eb="5">
      <t>ヒト</t>
    </rPh>
    <phoneticPr fontId="2"/>
  </si>
  <si>
    <t xml:space="preserve"> 10人    以        上</t>
    <rPh sb="3" eb="4">
      <t>ニン</t>
    </rPh>
    <rPh sb="8" eb="9">
      <t>イ</t>
    </rPh>
    <rPh sb="17" eb="18">
      <t>ジョウ</t>
    </rPh>
    <phoneticPr fontId="2"/>
  </si>
  <si>
    <t>の世帯</t>
  </si>
  <si>
    <t>施設等</t>
  </si>
  <si>
    <t>世  帯  数</t>
    <rPh sb="0" eb="1">
      <t>ヨ</t>
    </rPh>
    <rPh sb="3" eb="4">
      <t>オビ</t>
    </rPh>
    <rPh sb="6" eb="7">
      <t>カズ</t>
    </rPh>
    <phoneticPr fontId="2"/>
  </si>
  <si>
    <t>世 帯 人 員</t>
    <rPh sb="0" eb="1">
      <t>ヨ</t>
    </rPh>
    <rPh sb="2" eb="3">
      <t>オビ</t>
    </rPh>
    <rPh sb="4" eb="5">
      <t>ジン</t>
    </rPh>
    <rPh sb="6" eb="7">
      <t>イン</t>
    </rPh>
    <phoneticPr fontId="2"/>
  </si>
  <si>
    <t>従業、通学地</t>
    <rPh sb="0" eb="2">
      <t>ジュウギョウ</t>
    </rPh>
    <rPh sb="3" eb="5">
      <t>ツウガク</t>
    </rPh>
    <rPh sb="5" eb="6">
      <t>チ</t>
    </rPh>
    <phoneticPr fontId="2"/>
  </si>
  <si>
    <t>常　住　地</t>
    <rPh sb="0" eb="1">
      <t>ツネ</t>
    </rPh>
    <rPh sb="2" eb="3">
      <t>ジュウ</t>
    </rPh>
    <rPh sb="4" eb="5">
      <t>チ</t>
    </rPh>
    <phoneticPr fontId="2"/>
  </si>
  <si>
    <t>就業者</t>
    <rPh sb="0" eb="3">
      <t>シュウギョウシャ</t>
    </rPh>
    <phoneticPr fontId="2"/>
  </si>
  <si>
    <t>通学者</t>
    <rPh sb="0" eb="3">
      <t>ツウガクシャ</t>
    </rPh>
    <phoneticPr fontId="2"/>
  </si>
  <si>
    <t>総　 　　　　　数</t>
    <rPh sb="0" eb="1">
      <t>フサ</t>
    </rPh>
    <rPh sb="8" eb="9">
      <t>カズ</t>
    </rPh>
    <phoneticPr fontId="2"/>
  </si>
  <si>
    <t>市内で従業通学</t>
    <rPh sb="0" eb="2">
      <t>シナイ</t>
    </rPh>
    <rPh sb="3" eb="5">
      <t>ジュウギョウ</t>
    </rPh>
    <rPh sb="5" eb="7">
      <t>ツウガク</t>
    </rPh>
    <phoneticPr fontId="2"/>
  </si>
  <si>
    <t>市内に常住</t>
    <rPh sb="0" eb="2">
      <t>シナイ</t>
    </rPh>
    <rPh sb="3" eb="5">
      <t>ジョウジュウ</t>
    </rPh>
    <phoneticPr fontId="2"/>
  </si>
  <si>
    <t>広 　 島  　市</t>
    <rPh sb="0" eb="1">
      <t>ヒロ</t>
    </rPh>
    <rPh sb="4" eb="5">
      <t>シマ</t>
    </rPh>
    <rPh sb="8" eb="9">
      <t>シ</t>
    </rPh>
    <phoneticPr fontId="2"/>
  </si>
  <si>
    <t>広島市</t>
  </si>
  <si>
    <t>呉           市</t>
    <rPh sb="0" eb="1">
      <t>クレ</t>
    </rPh>
    <rPh sb="12" eb="13">
      <t>シ</t>
    </rPh>
    <phoneticPr fontId="2"/>
  </si>
  <si>
    <t>呉市</t>
  </si>
  <si>
    <t>竹　　原　　市</t>
    <rPh sb="0" eb="1">
      <t>タケ</t>
    </rPh>
    <rPh sb="3" eb="4">
      <t>ハラ</t>
    </rPh>
    <rPh sb="6" eb="7">
      <t>シ</t>
    </rPh>
    <phoneticPr fontId="2"/>
  </si>
  <si>
    <t>竹原市</t>
  </si>
  <si>
    <t>三　　原　　市</t>
    <rPh sb="0" eb="1">
      <t>サン</t>
    </rPh>
    <rPh sb="3" eb="4">
      <t>ハラ</t>
    </rPh>
    <rPh sb="6" eb="7">
      <t>シ</t>
    </rPh>
    <phoneticPr fontId="2"/>
  </si>
  <si>
    <t>三原市</t>
  </si>
  <si>
    <t>福　　山　　市</t>
    <rPh sb="0" eb="1">
      <t>フク</t>
    </rPh>
    <rPh sb="3" eb="4">
      <t>ヤマ</t>
    </rPh>
    <rPh sb="6" eb="7">
      <t>シ</t>
    </rPh>
    <phoneticPr fontId="2"/>
  </si>
  <si>
    <t>福山市</t>
  </si>
  <si>
    <t>府　　中　　市</t>
    <rPh sb="0" eb="1">
      <t>フ</t>
    </rPh>
    <rPh sb="3" eb="4">
      <t>ナカ</t>
    </rPh>
    <rPh sb="6" eb="7">
      <t>シ</t>
    </rPh>
    <phoneticPr fontId="2"/>
  </si>
  <si>
    <t>府中市</t>
  </si>
  <si>
    <t>三　　次　　市</t>
    <rPh sb="0" eb="1">
      <t>サン</t>
    </rPh>
    <rPh sb="3" eb="4">
      <t>ツギ</t>
    </rPh>
    <rPh sb="6" eb="7">
      <t>シ</t>
    </rPh>
    <phoneticPr fontId="2"/>
  </si>
  <si>
    <t>三次市</t>
    <rPh sb="0" eb="3">
      <t>ミヨシシ</t>
    </rPh>
    <phoneticPr fontId="2"/>
  </si>
  <si>
    <t>庄　　原　　市</t>
    <rPh sb="0" eb="1">
      <t>ショウ</t>
    </rPh>
    <rPh sb="3" eb="4">
      <t>ハラ</t>
    </rPh>
    <rPh sb="6" eb="7">
      <t>シ</t>
    </rPh>
    <phoneticPr fontId="2"/>
  </si>
  <si>
    <t>東広島市</t>
  </si>
  <si>
    <t>東  広  島  市</t>
    <rPh sb="0" eb="1">
      <t>ヒガシ</t>
    </rPh>
    <rPh sb="3" eb="4">
      <t>ヒロ</t>
    </rPh>
    <rPh sb="6" eb="7">
      <t>シマ</t>
    </rPh>
    <rPh sb="9" eb="10">
      <t>シ</t>
    </rPh>
    <phoneticPr fontId="2"/>
  </si>
  <si>
    <t>廿日市市</t>
    <rPh sb="0" eb="4">
      <t>ハツカイチシ</t>
    </rPh>
    <phoneticPr fontId="2"/>
  </si>
  <si>
    <t>府中町</t>
    <rPh sb="0" eb="3">
      <t>フチュウチョウ</t>
    </rPh>
    <phoneticPr fontId="2"/>
  </si>
  <si>
    <t>世羅町</t>
  </si>
  <si>
    <t>海田町</t>
    <rPh sb="0" eb="3">
      <t>カイタチョウ</t>
    </rPh>
    <phoneticPr fontId="2"/>
  </si>
  <si>
    <t>その他</t>
  </si>
  <si>
    <t>世羅町</t>
    <rPh sb="0" eb="2">
      <t>セラ</t>
    </rPh>
    <rPh sb="2" eb="3">
      <t>チョウ</t>
    </rPh>
    <phoneticPr fontId="2"/>
  </si>
  <si>
    <t>他県に常住（入）</t>
  </si>
  <si>
    <t>神石高原町</t>
    <rPh sb="0" eb="2">
      <t>ジンセキ</t>
    </rPh>
    <rPh sb="2" eb="4">
      <t>コウゲン</t>
    </rPh>
    <rPh sb="4" eb="5">
      <t>マチ</t>
    </rPh>
    <phoneticPr fontId="2"/>
  </si>
  <si>
    <t>愛媛県</t>
  </si>
  <si>
    <t>岡山県</t>
  </si>
  <si>
    <t>他県で従業通学(出)</t>
    <rPh sb="0" eb="2">
      <t>タケン</t>
    </rPh>
    <rPh sb="3" eb="5">
      <t>ジュウギョウ</t>
    </rPh>
    <rPh sb="5" eb="7">
      <t>ツウガク</t>
    </rPh>
    <rPh sb="8" eb="9">
      <t>デ</t>
    </rPh>
    <phoneticPr fontId="2"/>
  </si>
  <si>
    <t>兵庫県</t>
  </si>
  <si>
    <t>愛媛県</t>
    <rPh sb="0" eb="2">
      <t>エヒメ</t>
    </rPh>
    <rPh sb="2" eb="3">
      <t>ケン</t>
    </rPh>
    <phoneticPr fontId="2"/>
  </si>
  <si>
    <t>長崎県</t>
    <rPh sb="0" eb="3">
      <t>ナガサキケン</t>
    </rPh>
    <phoneticPr fontId="2"/>
  </si>
  <si>
    <t>岡山県</t>
    <rPh sb="0" eb="2">
      <t>オカヤマ</t>
    </rPh>
    <rPh sb="2" eb="3">
      <t>ケン</t>
    </rPh>
    <phoneticPr fontId="2"/>
  </si>
  <si>
    <t>山口県</t>
  </si>
  <si>
    <t>大阪府</t>
    <rPh sb="0" eb="2">
      <t>オオサカ</t>
    </rPh>
    <rPh sb="2" eb="3">
      <t>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</si>
  <si>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</si>
  <si>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</si>
  <si>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山口県</t>
    <rPh sb="0" eb="2">
      <t>ヤマグチ</t>
    </rPh>
    <rPh sb="2" eb="3">
      <t>ケン</t>
    </rPh>
    <phoneticPr fontId="2"/>
  </si>
  <si>
    <t>東京都</t>
    <rPh sb="0" eb="3">
      <t>トウキョウト</t>
    </rPh>
    <phoneticPr fontId="2"/>
  </si>
  <si>
    <t>職　　業（大分類）</t>
    <rPh sb="0" eb="1">
      <t>ショク</t>
    </rPh>
    <rPh sb="3" eb="4">
      <t>ギョウ</t>
    </rPh>
    <rPh sb="5" eb="6">
      <t>ダイ</t>
    </rPh>
    <rPh sb="6" eb="8">
      <t>ブンルイ</t>
    </rPh>
    <phoneticPr fontId="2"/>
  </si>
  <si>
    <t>総　数</t>
    <rPh sb="0" eb="1">
      <t>ソウ</t>
    </rPh>
    <rPh sb="2" eb="3">
      <t>スウ</t>
    </rPh>
    <phoneticPr fontId="2"/>
  </si>
  <si>
    <t>総　　                        数</t>
    <rPh sb="0" eb="1">
      <t>フサ</t>
    </rPh>
    <rPh sb="27" eb="28">
      <t>カズ</t>
    </rPh>
    <phoneticPr fontId="2"/>
  </si>
  <si>
    <t>専門技術的職業従事者</t>
    <rPh sb="0" eb="2">
      <t>センモン</t>
    </rPh>
    <rPh sb="2" eb="4">
      <t>ギジュツ</t>
    </rPh>
    <rPh sb="4" eb="5">
      <t>テキ</t>
    </rPh>
    <rPh sb="5" eb="7">
      <t>ショクギョウ</t>
    </rPh>
    <rPh sb="7" eb="10">
      <t>ジュウジシャ</t>
    </rPh>
    <phoneticPr fontId="2"/>
  </si>
  <si>
    <t>管理的職業従事者</t>
    <rPh sb="0" eb="3">
      <t>カンリテキ</t>
    </rPh>
    <rPh sb="3" eb="5">
      <t>ショクギョウ</t>
    </rPh>
    <rPh sb="5" eb="8">
      <t>ジュウジシャ</t>
    </rPh>
    <phoneticPr fontId="2"/>
  </si>
  <si>
    <t>事務従事者</t>
    <rPh sb="0" eb="2">
      <t>ジム</t>
    </rPh>
    <rPh sb="2" eb="5">
      <t>ジュウジシャ</t>
    </rPh>
    <phoneticPr fontId="2"/>
  </si>
  <si>
    <t>販売従事者</t>
    <rPh sb="0" eb="2">
      <t>ハンバイ</t>
    </rPh>
    <rPh sb="2" eb="5">
      <t>ジュウジシャ</t>
    </rPh>
    <phoneticPr fontId="2"/>
  </si>
  <si>
    <t>サービス職業従事者</t>
    <rPh sb="4" eb="6">
      <t>ショクギョウ</t>
    </rPh>
    <rPh sb="6" eb="9">
      <t>ジュウジシャ</t>
    </rPh>
    <phoneticPr fontId="2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</si>
  <si>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</si>
  <si>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運輸・通信従事者</t>
    <rPh sb="0" eb="2">
      <t>ウンユ</t>
    </rPh>
    <rPh sb="3" eb="5">
      <t>ツウシン</t>
    </rPh>
    <rPh sb="5" eb="8">
      <t>ジュウジシャ</t>
    </rPh>
    <phoneticPr fontId="2"/>
  </si>
  <si>
    <t>生産工程・労務作業者</t>
    <rPh sb="0" eb="2">
      <t>セイサン</t>
    </rPh>
    <rPh sb="2" eb="4">
      <t>コウテイ</t>
    </rPh>
    <rPh sb="5" eb="7">
      <t>ロウム</t>
    </rPh>
    <rPh sb="7" eb="10">
      <t>サギョウシャ</t>
    </rPh>
    <phoneticPr fontId="2"/>
  </si>
  <si>
    <t>分類不能の職業</t>
    <rPh sb="0" eb="2">
      <t>ブンルイ</t>
    </rPh>
    <rPh sb="2" eb="4">
      <t>フノウ</t>
    </rPh>
    <rPh sb="5" eb="7">
      <t>ショクギョウ</t>
    </rPh>
    <phoneticPr fontId="2"/>
  </si>
  <si>
    <t>（単位　　人、世帯）</t>
    <rPh sb="1" eb="3">
      <t>タンイ</t>
    </rPh>
    <rPh sb="5" eb="6">
      <t>ニン</t>
    </rPh>
    <rPh sb="7" eb="9">
      <t>セタイ</t>
    </rPh>
    <phoneticPr fontId="2"/>
  </si>
  <si>
    <t>都市計画の地域区分</t>
    <rPh sb="0" eb="2">
      <t>トシ</t>
    </rPh>
    <rPh sb="2" eb="4">
      <t>ケイカク</t>
    </rPh>
    <rPh sb="5" eb="7">
      <t>チイキ</t>
    </rPh>
    <rPh sb="7" eb="9">
      <t>クブン</t>
    </rPh>
    <phoneticPr fontId="2"/>
  </si>
  <si>
    <t>人　　　　　　　　口</t>
    <rPh sb="0" eb="1">
      <t>ヒト</t>
    </rPh>
    <rPh sb="9" eb="10">
      <t>クチ</t>
    </rPh>
    <phoneticPr fontId="2"/>
  </si>
  <si>
    <t>世　　帯　　数</t>
    <rPh sb="0" eb="1">
      <t>ヨ</t>
    </rPh>
    <rPh sb="3" eb="4">
      <t>オビ</t>
    </rPh>
    <rPh sb="6" eb="7">
      <t>カズ</t>
    </rPh>
    <phoneticPr fontId="2"/>
  </si>
  <si>
    <t>世帯人員</t>
    <rPh sb="0" eb="2">
      <t>セタイ</t>
    </rPh>
    <rPh sb="2" eb="4">
      <t>ジンイン</t>
    </rPh>
    <phoneticPr fontId="2"/>
  </si>
  <si>
    <t>一　般</t>
    <rPh sb="0" eb="1">
      <t>イチ</t>
    </rPh>
    <rPh sb="2" eb="3">
      <t>パン</t>
    </rPh>
    <phoneticPr fontId="2"/>
  </si>
  <si>
    <t>施設等</t>
    <rPh sb="0" eb="2">
      <t>シセツ</t>
    </rPh>
    <rPh sb="2" eb="3">
      <t>トウ</t>
    </rPh>
    <phoneticPr fontId="2"/>
  </si>
  <si>
    <t>15歳</t>
    <rPh sb="2" eb="3">
      <t>サイ</t>
    </rPh>
    <phoneticPr fontId="2"/>
  </si>
  <si>
    <t>65歳</t>
    <rPh sb="2" eb="3">
      <t>サイ</t>
    </rPh>
    <phoneticPr fontId="2"/>
  </si>
  <si>
    <t>未満</t>
  </si>
  <si>
    <t>以上</t>
  </si>
  <si>
    <t>総　　                            　数</t>
    <rPh sb="0" eb="1">
      <t>フサ</t>
    </rPh>
    <rPh sb="32" eb="33">
      <t>カズ</t>
    </rPh>
    <phoneticPr fontId="2"/>
  </si>
  <si>
    <t>A都市計画区域</t>
    <rPh sb="1" eb="3">
      <t>トシ</t>
    </rPh>
    <rPh sb="3" eb="5">
      <t>ケイカク</t>
    </rPh>
    <rPh sb="5" eb="7">
      <t>クイキ</t>
    </rPh>
    <phoneticPr fontId="2"/>
  </si>
  <si>
    <t>Ⅰ市街化区域</t>
    <rPh sb="1" eb="4">
      <t>シガイカ</t>
    </rPh>
    <rPh sb="4" eb="6">
      <t>クイキ</t>
    </rPh>
    <phoneticPr fontId="2"/>
  </si>
  <si>
    <t>1 ． 工  業  区  域</t>
    <rPh sb="4" eb="5">
      <t>コウ</t>
    </rPh>
    <rPh sb="7" eb="8">
      <t>ギョウ</t>
    </rPh>
    <rPh sb="10" eb="11">
      <t>ク</t>
    </rPh>
    <rPh sb="13" eb="14">
      <t>イキ</t>
    </rPh>
    <phoneticPr fontId="2"/>
  </si>
  <si>
    <t>2 ． 商  業  区  域</t>
    <rPh sb="4" eb="5">
      <t>ショウ</t>
    </rPh>
    <rPh sb="7" eb="8">
      <t>ギョウ</t>
    </rPh>
    <rPh sb="10" eb="11">
      <t>ク</t>
    </rPh>
    <rPh sb="13" eb="14">
      <t>イキ</t>
    </rPh>
    <phoneticPr fontId="2"/>
  </si>
  <si>
    <t>3 ． 住  居  区  域</t>
    <rPh sb="4" eb="5">
      <t>ジュウ</t>
    </rPh>
    <rPh sb="7" eb="8">
      <t>キョ</t>
    </rPh>
    <rPh sb="10" eb="11">
      <t>ク</t>
    </rPh>
    <rPh sb="13" eb="14">
      <t>イキ</t>
    </rPh>
    <phoneticPr fontId="2"/>
  </si>
  <si>
    <t>Ⅱ市街化調整区域</t>
    <rPh sb="1" eb="4">
      <t>シガイカ</t>
    </rPh>
    <rPh sb="4" eb="6">
      <t>チョウセイ</t>
    </rPh>
    <rPh sb="6" eb="8">
      <t>クイキ</t>
    </rPh>
    <phoneticPr fontId="2"/>
  </si>
  <si>
    <t>Ⅲ非線引きの区域</t>
    <rPh sb="1" eb="2">
      <t>ヒ</t>
    </rPh>
    <rPh sb="2" eb="4">
      <t>センビ</t>
    </rPh>
    <rPh sb="6" eb="8">
      <t>クイキ</t>
    </rPh>
    <phoneticPr fontId="2"/>
  </si>
  <si>
    <t xml:space="preserve">     12.17</t>
    <phoneticPr fontId="2"/>
  </si>
  <si>
    <t xml:space="preserve">     10.14</t>
    <phoneticPr fontId="2"/>
  </si>
  <si>
    <t xml:space="preserve">     -</t>
    <phoneticPr fontId="2"/>
  </si>
  <si>
    <t xml:space="preserve">      -</t>
    <phoneticPr fontId="2"/>
  </si>
  <si>
    <t xml:space="preserve">       2.03</t>
    <phoneticPr fontId="2"/>
  </si>
  <si>
    <t>22（2010）</t>
    <phoneticPr fontId="2"/>
  </si>
  <si>
    <t>14.97</t>
    <phoneticPr fontId="2"/>
  </si>
  <si>
    <t>Ⅰ</t>
    <phoneticPr fontId="2"/>
  </si>
  <si>
    <t>6.09</t>
    <phoneticPr fontId="2"/>
  </si>
  <si>
    <t xml:space="preserve">     -</t>
    <phoneticPr fontId="2"/>
  </si>
  <si>
    <t>Ⅱ</t>
    <phoneticPr fontId="2"/>
  </si>
  <si>
    <t>3.28</t>
    <phoneticPr fontId="2"/>
  </si>
  <si>
    <t>Ⅲ</t>
    <phoneticPr fontId="2"/>
  </si>
  <si>
    <t>2.65</t>
    <phoneticPr fontId="2"/>
  </si>
  <si>
    <t>Ⅳ</t>
    <phoneticPr fontId="2"/>
  </si>
  <si>
    <t>2.05</t>
    <phoneticPr fontId="2"/>
  </si>
  <si>
    <t>Ⅴ</t>
    <phoneticPr fontId="2"/>
  </si>
  <si>
    <t>0.90</t>
    <phoneticPr fontId="2"/>
  </si>
  <si>
    <t>注 ：</t>
    <phoneticPr fontId="2"/>
  </si>
  <si>
    <t>管理的職業従事者</t>
    <phoneticPr fontId="2"/>
  </si>
  <si>
    <t>専門的・技術的職業従事者</t>
    <phoneticPr fontId="2"/>
  </si>
  <si>
    <t>事務従事者</t>
    <phoneticPr fontId="2"/>
  </si>
  <si>
    <t>販売従事者</t>
    <phoneticPr fontId="2"/>
  </si>
  <si>
    <t>サービス職業従事者</t>
    <phoneticPr fontId="2"/>
  </si>
  <si>
    <t>保安職業従事者</t>
    <phoneticPr fontId="2"/>
  </si>
  <si>
    <t>農林漁業従事者</t>
    <phoneticPr fontId="2"/>
  </si>
  <si>
    <t>生産工程従事者</t>
    <phoneticPr fontId="2"/>
  </si>
  <si>
    <t>輸送・機械運転従事者</t>
    <phoneticPr fontId="2"/>
  </si>
  <si>
    <t>建設・採掘従事者</t>
    <phoneticPr fontId="2"/>
  </si>
  <si>
    <t>運搬・清掃・包装等従事者</t>
    <phoneticPr fontId="2"/>
  </si>
  <si>
    <t>分類不能の職業</t>
    <phoneticPr fontId="2"/>
  </si>
  <si>
    <t>世　帯</t>
    <phoneticPr fontId="2"/>
  </si>
  <si>
    <t>注 ：</t>
    <phoneticPr fontId="2"/>
  </si>
  <si>
    <t xml:space="preserve">年       次  </t>
    <rPh sb="0" eb="1">
      <t>トシ</t>
    </rPh>
    <rPh sb="8" eb="9">
      <t>ツギ</t>
    </rPh>
    <phoneticPr fontId="2"/>
  </si>
  <si>
    <t>総       数</t>
    <rPh sb="0" eb="1">
      <t>フサ</t>
    </rPh>
    <rPh sb="8" eb="9">
      <t>カズ</t>
    </rPh>
    <phoneticPr fontId="2"/>
  </si>
  <si>
    <t>労 　働 　力　 人　 口</t>
    <rPh sb="0" eb="1">
      <t>ロウ</t>
    </rPh>
    <rPh sb="3" eb="4">
      <t>ドウ</t>
    </rPh>
    <rPh sb="6" eb="7">
      <t>チカラ</t>
    </rPh>
    <rPh sb="9" eb="10">
      <t>ヒト</t>
    </rPh>
    <rPh sb="12" eb="13">
      <t>クチ</t>
    </rPh>
    <phoneticPr fontId="2"/>
  </si>
  <si>
    <t>不        詳</t>
    <rPh sb="0" eb="1">
      <t>フ</t>
    </rPh>
    <rPh sb="9" eb="10">
      <t>ショウ</t>
    </rPh>
    <phoneticPr fontId="2"/>
  </si>
  <si>
    <t>就　業　者</t>
    <rPh sb="0" eb="1">
      <t>ジュ</t>
    </rPh>
    <rPh sb="2" eb="3">
      <t>ギョウ</t>
    </rPh>
    <rPh sb="4" eb="5">
      <t>モノ</t>
    </rPh>
    <phoneticPr fontId="2"/>
  </si>
  <si>
    <t>人　　　口</t>
  </si>
  <si>
    <t>失  業  者</t>
    <rPh sb="0" eb="1">
      <t>シツ</t>
    </rPh>
    <rPh sb="3" eb="4">
      <t>ギョウ</t>
    </rPh>
    <rPh sb="6" eb="7">
      <t>シャ</t>
    </rPh>
    <phoneticPr fontId="2"/>
  </si>
  <si>
    <t>１７－１． 産業別１５歳以上就業者数</t>
    <rPh sb="6" eb="8">
      <t>サンギョウ</t>
    </rPh>
    <rPh sb="8" eb="9">
      <t>ベツ</t>
    </rPh>
    <rPh sb="11" eb="12">
      <t>サイ</t>
    </rPh>
    <rPh sb="12" eb="14">
      <t>イジョウ</t>
    </rPh>
    <rPh sb="14" eb="16">
      <t>シュウギョウ</t>
    </rPh>
    <rPh sb="16" eb="17">
      <t>シャ</t>
    </rPh>
    <rPh sb="17" eb="18">
      <t>スウ</t>
    </rPh>
    <phoneticPr fontId="2"/>
  </si>
  <si>
    <t>（単位　　人、％）</t>
    <rPh sb="1" eb="3">
      <t>タンイ</t>
    </rPh>
    <rPh sb="5" eb="6">
      <t>ヒト</t>
    </rPh>
    <phoneticPr fontId="2"/>
  </si>
  <si>
    <t>区                    分</t>
    <rPh sb="0" eb="1">
      <t>ク</t>
    </rPh>
    <rPh sb="21" eb="22">
      <t>ブン</t>
    </rPh>
    <phoneticPr fontId="2"/>
  </si>
  <si>
    <t>総     数</t>
    <rPh sb="0" eb="1">
      <t>フサ</t>
    </rPh>
    <rPh sb="6" eb="7">
      <t>カズ</t>
    </rPh>
    <phoneticPr fontId="2"/>
  </si>
  <si>
    <t>総　　　　数</t>
    <rPh sb="0" eb="1">
      <t>フサ</t>
    </rPh>
    <rPh sb="5" eb="6">
      <t>カズ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</si>
  <si>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</si>
  <si>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</si>
  <si>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</si>
  <si>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</si>
  <si>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</si>
  <si>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</si>
  <si>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</si>
  <si>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</si>
  <si>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</si>
  <si>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</si>
  <si>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金融・保険・不動産業</t>
    <rPh sb="0" eb="2">
      <t>キンユウ</t>
    </rPh>
    <rPh sb="3" eb="5">
      <t>ホケン</t>
    </rPh>
    <rPh sb="6" eb="9">
      <t>フドウサン</t>
    </rPh>
    <rPh sb="9" eb="10">
      <t>ギョウ</t>
    </rPh>
    <phoneticPr fontId="2"/>
  </si>
  <si>
    <t>サービス業</t>
    <rPh sb="4" eb="5">
      <t>ギョウ</t>
    </rPh>
    <phoneticPr fontId="2"/>
  </si>
  <si>
    <t>複合サービス業</t>
    <rPh sb="0" eb="2">
      <t>フクゴウ</t>
    </rPh>
    <rPh sb="6" eb="7">
      <t>ギョウ</t>
    </rPh>
    <phoneticPr fontId="2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</si>
  <si>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</si>
  <si>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公務(他に分類されないもの)</t>
    <rPh sb="0" eb="2">
      <t>コウム</t>
    </rPh>
    <rPh sb="3" eb="4">
      <t>ホカ</t>
    </rPh>
    <rPh sb="5" eb="7">
      <t>ブンルイ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</si>
  <si>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</si>
  <si>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１７－２． 産業別１５歳以上就業者数</t>
    <rPh sb="6" eb="8">
      <t>サンギョウ</t>
    </rPh>
    <rPh sb="8" eb="9">
      <t>ベツ</t>
    </rPh>
    <rPh sb="11" eb="12">
      <t>サイ</t>
    </rPh>
    <rPh sb="12" eb="14">
      <t>イジョウ</t>
    </rPh>
    <rPh sb="14" eb="16">
      <t>シュウギョウ</t>
    </rPh>
    <rPh sb="16" eb="17">
      <t>シャ</t>
    </rPh>
    <rPh sb="17" eb="18">
      <t>スウ</t>
    </rPh>
    <phoneticPr fontId="2"/>
  </si>
  <si>
    <t>構 成 比</t>
    <rPh sb="0" eb="1">
      <t>カマエ</t>
    </rPh>
    <rPh sb="2" eb="3">
      <t>シゲル</t>
    </rPh>
    <rPh sb="4" eb="5">
      <t>ヒ</t>
    </rPh>
    <phoneticPr fontId="2"/>
  </si>
  <si>
    <t>農業　，　林業</t>
    <rPh sb="0" eb="2">
      <t>ノウギョウ</t>
    </rPh>
    <rPh sb="5" eb="7">
      <t>リンギョウ</t>
    </rPh>
    <phoneticPr fontId="2"/>
  </si>
  <si>
    <t>複合サービス事業</t>
  </si>
  <si>
    <t>サービス業（他に分類されないもの）</t>
  </si>
  <si>
    <t xml:space="preserve">公務（他に分類されるものを除く）  </t>
  </si>
  <si>
    <t>地   区   名</t>
    <rPh sb="0" eb="1">
      <t>チ</t>
    </rPh>
    <rPh sb="4" eb="5">
      <t>ク</t>
    </rPh>
    <rPh sb="8" eb="9">
      <t>メイ</t>
    </rPh>
    <phoneticPr fontId="2"/>
  </si>
  <si>
    <t>15歳以上人口</t>
    <rPh sb="2" eb="3">
      <t>サイ</t>
    </rPh>
    <rPh sb="3" eb="5">
      <t>イジョウ</t>
    </rPh>
    <rPh sb="5" eb="7">
      <t>ジンコウ</t>
    </rPh>
    <phoneticPr fontId="2"/>
  </si>
  <si>
    <t>労   働   力   人   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2"/>
  </si>
  <si>
    <t>非労働力人口</t>
    <rPh sb="0" eb="1">
      <t>ヒ</t>
    </rPh>
    <rPh sb="1" eb="4">
      <t>ロウドウリョク</t>
    </rPh>
    <rPh sb="4" eb="6">
      <t>ジンコウ</t>
    </rPh>
    <phoneticPr fontId="2"/>
  </si>
  <si>
    <t>就 業 者</t>
    <rPh sb="0" eb="1">
      <t>シュウ</t>
    </rPh>
    <rPh sb="2" eb="3">
      <t>ギョウ</t>
    </rPh>
    <rPh sb="4" eb="5">
      <t>シャ</t>
    </rPh>
    <phoneticPr fontId="2"/>
  </si>
  <si>
    <t>完全失業者</t>
    <rPh sb="0" eb="2">
      <t>カンゼン</t>
    </rPh>
    <rPh sb="2" eb="4">
      <t>シツギョウ</t>
    </rPh>
    <rPh sb="4" eb="5">
      <t>シャ</t>
    </rPh>
    <phoneticPr fontId="2"/>
  </si>
  <si>
    <t>総                       数</t>
    <rPh sb="0" eb="1">
      <t>フサ</t>
    </rPh>
    <rPh sb="24" eb="25">
      <t>カズ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</si>
  <si>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</si>
  <si>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平原四丁目</t>
  </si>
  <si>
    <t>１９． 年齢（５歳階級）別昼間人口及び流出人口</t>
    <rPh sb="4" eb="6">
      <t>ネンレイ</t>
    </rPh>
    <rPh sb="8" eb="9">
      <t>サイ</t>
    </rPh>
    <rPh sb="9" eb="11">
      <t>カイキュウ</t>
    </rPh>
    <rPh sb="12" eb="13">
      <t>ベツ</t>
    </rPh>
    <rPh sb="13" eb="15">
      <t>ヒルマ</t>
    </rPh>
    <rPh sb="15" eb="17">
      <t>ジンコウ</t>
    </rPh>
    <rPh sb="17" eb="18">
      <t>オヨ</t>
    </rPh>
    <rPh sb="19" eb="21">
      <t>リュウシュツ</t>
    </rPh>
    <rPh sb="21" eb="23">
      <t>ジンコウ</t>
    </rPh>
    <phoneticPr fontId="2"/>
  </si>
  <si>
    <t>区     分</t>
    <rPh sb="0" eb="1">
      <t>ク</t>
    </rPh>
    <rPh sb="6" eb="7">
      <t>ブン</t>
    </rPh>
    <phoneticPr fontId="2"/>
  </si>
  <si>
    <t>従業も通学も</t>
    <rPh sb="0" eb="2">
      <t>ジュウギョウ</t>
    </rPh>
    <rPh sb="3" eb="5">
      <t>ツウガク</t>
    </rPh>
    <phoneticPr fontId="2"/>
  </si>
  <si>
    <t>自宅で従業</t>
    <rPh sb="0" eb="2">
      <t>ジタク</t>
    </rPh>
    <rPh sb="3" eb="5">
      <t>ジュウギョウ</t>
    </rPh>
    <phoneticPr fontId="2"/>
  </si>
  <si>
    <t>市内で</t>
    <rPh sb="0" eb="2">
      <t>シナイ</t>
    </rPh>
    <phoneticPr fontId="2"/>
  </si>
  <si>
    <t>市外からの</t>
    <rPh sb="0" eb="2">
      <t>シガイ</t>
    </rPh>
    <phoneticPr fontId="2"/>
  </si>
  <si>
    <t>市外への</t>
    <rPh sb="0" eb="2">
      <t>シガイ</t>
    </rPh>
    <phoneticPr fontId="2"/>
  </si>
  <si>
    <t>していない</t>
  </si>
  <si>
    <t>従業・通学</t>
  </si>
  <si>
    <t>（単位　　人）</t>
    <phoneticPr fontId="2"/>
  </si>
  <si>
    <t>非 労 働 力</t>
    <phoneticPr fontId="2"/>
  </si>
  <si>
    <t>完  全</t>
    <phoneticPr fontId="2"/>
  </si>
  <si>
    <t>情報通信業</t>
    <phoneticPr fontId="2"/>
  </si>
  <si>
    <t>運輸業,郵便業</t>
    <phoneticPr fontId="2"/>
  </si>
  <si>
    <t>卸売業,小売業</t>
    <phoneticPr fontId="2"/>
  </si>
  <si>
    <t>金融業,保険業</t>
    <phoneticPr fontId="2"/>
  </si>
  <si>
    <t>不動産業,物品賃貸業</t>
    <phoneticPr fontId="2"/>
  </si>
  <si>
    <t>学術研究,専門・技術サービス業</t>
    <phoneticPr fontId="2"/>
  </si>
  <si>
    <t>宿泊業,飲食サービス業</t>
    <phoneticPr fontId="2"/>
  </si>
  <si>
    <t>生活関連サービス業,娯楽業</t>
    <phoneticPr fontId="2"/>
  </si>
  <si>
    <t>教育,学習支援業</t>
    <phoneticPr fontId="2"/>
  </si>
  <si>
    <t>医療,福祉</t>
    <phoneticPr fontId="2"/>
  </si>
  <si>
    <t xml:space="preserve"> </t>
    <phoneticPr fontId="2"/>
  </si>
  <si>
    <t>（単位　　人）</t>
    <phoneticPr fontId="2"/>
  </si>
  <si>
    <t>（単位　　人）</t>
    <phoneticPr fontId="2"/>
  </si>
  <si>
    <t>（１）</t>
    <phoneticPr fontId="2"/>
  </si>
  <si>
    <t>（２）</t>
    <phoneticPr fontId="2"/>
  </si>
  <si>
    <t>（３）</t>
    <phoneticPr fontId="2"/>
  </si>
  <si>
    <t>（４）</t>
    <phoneticPr fontId="2"/>
  </si>
  <si>
    <t>（５）</t>
    <phoneticPr fontId="2"/>
  </si>
  <si>
    <t xml:space="preserve">総数 </t>
    <phoneticPr fontId="2"/>
  </si>
  <si>
    <t xml:space="preserve">15 歳未満    </t>
    <phoneticPr fontId="2"/>
  </si>
  <si>
    <t xml:space="preserve">15  ～  19  </t>
    <phoneticPr fontId="2"/>
  </si>
  <si>
    <t xml:space="preserve">20  ～  24     </t>
    <phoneticPr fontId="2"/>
  </si>
  <si>
    <t xml:space="preserve">25  ～  29     </t>
    <phoneticPr fontId="2"/>
  </si>
  <si>
    <t xml:space="preserve">30  ～  34     </t>
    <phoneticPr fontId="2"/>
  </si>
  <si>
    <t xml:space="preserve">35  ～  39     </t>
    <phoneticPr fontId="2"/>
  </si>
  <si>
    <t xml:space="preserve">40  ～  44     </t>
    <phoneticPr fontId="2"/>
  </si>
  <si>
    <t xml:space="preserve">45  ～  49     </t>
    <phoneticPr fontId="2"/>
  </si>
  <si>
    <t xml:space="preserve">50  ～  54     </t>
    <phoneticPr fontId="2"/>
  </si>
  <si>
    <t xml:space="preserve">55  ～  59     </t>
    <phoneticPr fontId="2"/>
  </si>
  <si>
    <t xml:space="preserve">60  ～  64     </t>
    <phoneticPr fontId="2"/>
  </si>
  <si>
    <t xml:space="preserve">65  ～  69     </t>
    <phoneticPr fontId="2"/>
  </si>
  <si>
    <t xml:space="preserve">70  ～  74     </t>
    <phoneticPr fontId="2"/>
  </si>
  <si>
    <t xml:space="preserve">75 歳 以  上   </t>
    <phoneticPr fontId="2"/>
  </si>
  <si>
    <t xml:space="preserve">男 </t>
    <phoneticPr fontId="2"/>
  </si>
  <si>
    <t xml:space="preserve">15  ～  19 </t>
    <phoneticPr fontId="2"/>
  </si>
  <si>
    <t xml:space="preserve">75 歳 以上   </t>
    <phoneticPr fontId="2"/>
  </si>
  <si>
    <t>女</t>
    <phoneticPr fontId="2"/>
  </si>
  <si>
    <t>注 ：</t>
    <phoneticPr fontId="2"/>
  </si>
  <si>
    <t>１０－１． 町丁別人口及び世帯数(住民登録人口)</t>
    <rPh sb="6" eb="7">
      <t>チョウ</t>
    </rPh>
    <rPh sb="7" eb="8">
      <t>チョウ</t>
    </rPh>
    <rPh sb="8" eb="9">
      <t>ベツ</t>
    </rPh>
    <rPh sb="9" eb="11">
      <t>ジンコウ</t>
    </rPh>
    <rPh sb="11" eb="12">
      <t>オヨ</t>
    </rPh>
    <rPh sb="13" eb="15">
      <t>セタイ</t>
    </rPh>
    <rPh sb="15" eb="16">
      <t>スウ</t>
    </rPh>
    <rPh sb="17" eb="19">
      <t>ジュウミン</t>
    </rPh>
    <rPh sb="19" eb="21">
      <t>トウロク</t>
    </rPh>
    <rPh sb="21" eb="23">
      <t>ジンコウ</t>
    </rPh>
    <phoneticPr fontId="2"/>
  </si>
  <si>
    <t>１０－２． 町丁別人口及び世帯数(住民登録人口)（続き）</t>
    <rPh sb="6" eb="7">
      <t>チョウ</t>
    </rPh>
    <rPh sb="7" eb="8">
      <t>チョウ</t>
    </rPh>
    <rPh sb="8" eb="9">
      <t>ベツ</t>
    </rPh>
    <rPh sb="9" eb="11">
      <t>ジンコウ</t>
    </rPh>
    <rPh sb="11" eb="12">
      <t>オヨ</t>
    </rPh>
    <rPh sb="13" eb="15">
      <t>セタイ</t>
    </rPh>
    <rPh sb="15" eb="16">
      <t>スウ</t>
    </rPh>
    <rPh sb="17" eb="19">
      <t>ジュウミン</t>
    </rPh>
    <rPh sb="19" eb="21">
      <t>トウロク</t>
    </rPh>
    <rPh sb="21" eb="23">
      <t>ジンコウ</t>
    </rPh>
    <rPh sb="25" eb="26">
      <t>ツヅ</t>
    </rPh>
    <phoneticPr fontId="2"/>
  </si>
  <si>
    <t xml:space="preserve"> </t>
    <phoneticPr fontId="2"/>
  </si>
  <si>
    <t>（単位　　人）</t>
    <phoneticPr fontId="2"/>
  </si>
  <si>
    <t>御調町　　　　　　　　　　　　　　</t>
    <phoneticPr fontId="2"/>
  </si>
  <si>
    <t>栗原町</t>
    <rPh sb="0" eb="2">
      <t>クリハラ</t>
    </rPh>
    <rPh sb="2" eb="3">
      <t>チョウ</t>
    </rPh>
    <phoneticPr fontId="2"/>
  </si>
  <si>
    <t>久山田町</t>
    <rPh sb="0" eb="4">
      <t>ヒサヤマダチョウ</t>
    </rPh>
    <phoneticPr fontId="2"/>
  </si>
  <si>
    <t>美ノ郷町</t>
    <rPh sb="0" eb="1">
      <t>ミ</t>
    </rPh>
    <rPh sb="2" eb="4">
      <t>ゴウチョウ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</si>
  <si>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</si>
  <si>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原田町</t>
    <rPh sb="0" eb="3">
      <t>ハラダチョウ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</si>
  <si>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</si>
  <si>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高須町</t>
    <rPh sb="0" eb="2">
      <t>タカス</t>
    </rPh>
    <rPh sb="2" eb="3">
      <t>チョウ</t>
    </rPh>
    <phoneticPr fontId="2"/>
  </si>
  <si>
    <t>百島町</t>
    <rPh sb="0" eb="3">
      <t>モモシマチョウ</t>
    </rPh>
    <phoneticPr fontId="2"/>
  </si>
  <si>
    <t>浦崎町</t>
    <rPh sb="0" eb="3">
      <t>ウラサキチョウ</t>
    </rPh>
    <phoneticPr fontId="2"/>
  </si>
  <si>
    <t>向東町</t>
    <rPh sb="0" eb="3">
      <t>ムカイヒガシチョウ</t>
    </rPh>
    <phoneticPr fontId="2"/>
  </si>
  <si>
    <t>東尾道</t>
    <rPh sb="0" eb="3">
      <t>ヒガシオノミチ</t>
    </rPh>
    <phoneticPr fontId="2"/>
  </si>
  <si>
    <t>平原一丁目</t>
    <rPh sb="0" eb="2">
      <t>ヒラハラ</t>
    </rPh>
    <rPh sb="2" eb="5">
      <t>１チョウメ</t>
    </rPh>
    <phoneticPr fontId="2"/>
  </si>
  <si>
    <t>平原二丁目</t>
    <rPh sb="0" eb="2">
      <t>ヒラハラ</t>
    </rPh>
    <rPh sb="2" eb="5">
      <t>２チョウメ</t>
    </rPh>
    <phoneticPr fontId="2"/>
  </si>
  <si>
    <t>平原三丁目</t>
    <rPh sb="0" eb="2">
      <t>ヒラハラ</t>
    </rPh>
    <rPh sb="2" eb="5">
      <t>３チョウメ</t>
    </rPh>
    <phoneticPr fontId="2"/>
  </si>
  <si>
    <t>平原四丁目</t>
    <rPh sb="0" eb="2">
      <t>ヒラハラ</t>
    </rPh>
    <rPh sb="2" eb="5">
      <t>４チョウメ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</si>
  <si>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</si>
  <si>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</si>
  <si>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</si>
  <si>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</si>
  <si>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</si>
  <si>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御調町</t>
    <rPh sb="0" eb="3">
      <t>ミツギチョウ</t>
    </rPh>
    <phoneticPr fontId="2"/>
  </si>
  <si>
    <t>向島町</t>
    <rPh sb="0" eb="3">
      <t>ムカイシマチョウ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</si>
  <si>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</si>
  <si>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</si>
  <si>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</si>
  <si>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因島重井町</t>
    <rPh sb="0" eb="2">
      <t>インノシマ</t>
    </rPh>
    <rPh sb="2" eb="5">
      <t>シゲイチョウ</t>
    </rPh>
    <phoneticPr fontId="2"/>
  </si>
  <si>
    <t>因島洲江町</t>
    <rPh sb="0" eb="2">
      <t>インノシマ</t>
    </rPh>
    <rPh sb="2" eb="5">
      <t>スノエチョウ</t>
    </rPh>
    <phoneticPr fontId="2"/>
  </si>
  <si>
    <t xml:space="preserve">鉱業,採石業,砂利採取業    </t>
    <phoneticPr fontId="2"/>
  </si>
  <si>
    <t>市制施行</t>
    <rPh sb="0" eb="2">
      <t>シセイ</t>
    </rPh>
    <rPh sb="2" eb="4">
      <t>セコウ</t>
    </rPh>
    <phoneticPr fontId="2"/>
  </si>
  <si>
    <t>第1回国勢調査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</si>
  <si>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第2回国勢調査</t>
    <rPh sb="0" eb="1">
      <t>ダイ</t>
    </rPh>
    <rPh sb="2" eb="3">
      <t>カイ</t>
    </rPh>
    <phoneticPr fontId="2"/>
  </si>
  <si>
    <t>第3回国勢調査</t>
    <rPh sb="0" eb="1">
      <t>ダイ</t>
    </rPh>
    <rPh sb="2" eb="3">
      <t>カイ</t>
    </rPh>
    <phoneticPr fontId="2"/>
  </si>
  <si>
    <t>第4回国勢調査</t>
    <rPh sb="0" eb="1">
      <t>ダイ</t>
    </rPh>
    <rPh sb="2" eb="3">
      <t>カイ</t>
    </rPh>
    <phoneticPr fontId="2"/>
  </si>
  <si>
    <t>栗原町，吉和村合併</t>
    <rPh sb="0" eb="3">
      <t>クリハラチョウ</t>
    </rPh>
    <rPh sb="4" eb="7">
      <t>ヨシワムラ</t>
    </rPh>
    <rPh sb="7" eb="9">
      <t>ガッペイ</t>
    </rPh>
    <phoneticPr fontId="2"/>
  </si>
  <si>
    <t>山波村合併</t>
    <rPh sb="0" eb="1">
      <t>ヤマ</t>
    </rPh>
    <rPh sb="1" eb="2">
      <t>ナミ</t>
    </rPh>
    <rPh sb="2" eb="3">
      <t>ムラ</t>
    </rPh>
    <rPh sb="3" eb="5">
      <t>ガッペイ</t>
    </rPh>
    <phoneticPr fontId="2"/>
  </si>
  <si>
    <t>第5回国勢調査</t>
    <rPh sb="0" eb="1">
      <t>ダイ</t>
    </rPh>
    <rPh sb="2" eb="3">
      <t>カイ</t>
    </rPh>
    <phoneticPr fontId="2"/>
  </si>
  <si>
    <t>第6回国勢調査</t>
    <rPh sb="0" eb="1">
      <t>ダイ</t>
    </rPh>
    <rPh sb="2" eb="3">
      <t>カイ</t>
    </rPh>
    <phoneticPr fontId="2"/>
  </si>
  <si>
    <t>第7回国勢調査</t>
    <rPh sb="0" eb="1">
      <t>ダイ</t>
    </rPh>
    <rPh sb="2" eb="3">
      <t>カイ</t>
    </rPh>
    <phoneticPr fontId="2"/>
  </si>
  <si>
    <t>久山田合併</t>
    <rPh sb="0" eb="2">
      <t>ヒサヤマ</t>
    </rPh>
    <rPh sb="2" eb="3">
      <t>タ</t>
    </rPh>
    <rPh sb="3" eb="5">
      <t>ガッペイ</t>
    </rPh>
    <phoneticPr fontId="2"/>
  </si>
  <si>
    <t>美ノ郷，木ノ庄，原田村合併</t>
    <rPh sb="0" eb="1">
      <t>ミ</t>
    </rPh>
    <rPh sb="2" eb="3">
      <t>ゴウ</t>
    </rPh>
    <rPh sb="4" eb="5">
      <t>キ</t>
    </rPh>
    <rPh sb="6" eb="7">
      <t>ショウ</t>
    </rPh>
    <rPh sb="8" eb="9">
      <t>ハラ</t>
    </rPh>
    <rPh sb="9" eb="11">
      <t>タムラ</t>
    </rPh>
    <rPh sb="11" eb="13">
      <t>ガッペイ</t>
    </rPh>
    <phoneticPr fontId="2"/>
  </si>
  <si>
    <t>浦崎村合併</t>
    <rPh sb="0" eb="2">
      <t>ウラサキ</t>
    </rPh>
    <rPh sb="2" eb="3">
      <t>ムラ</t>
    </rPh>
    <rPh sb="3" eb="5">
      <t>ガッペイ</t>
    </rPh>
    <phoneticPr fontId="2"/>
  </si>
  <si>
    <t>第9回国勢調査</t>
    <rPh sb="0" eb="1">
      <t>ダイ</t>
    </rPh>
    <rPh sb="2" eb="3">
      <t>カイ</t>
    </rPh>
    <phoneticPr fontId="2"/>
  </si>
  <si>
    <t>第10回国勢調査</t>
    <rPh sb="0" eb="1">
      <t>ダイ</t>
    </rPh>
    <rPh sb="3" eb="4">
      <t>カイ</t>
    </rPh>
    <phoneticPr fontId="2"/>
  </si>
  <si>
    <t>第12回国勢調査</t>
    <rPh sb="0" eb="1">
      <t>ダイ</t>
    </rPh>
    <rPh sb="3" eb="4">
      <t>カイ</t>
    </rPh>
    <phoneticPr fontId="2"/>
  </si>
  <si>
    <t>第13回国勢調査</t>
    <rPh sb="0" eb="1">
      <t>ダイ</t>
    </rPh>
    <rPh sb="3" eb="4">
      <t>カイ</t>
    </rPh>
    <phoneticPr fontId="2"/>
  </si>
  <si>
    <t>第14回国勢調査</t>
    <rPh sb="0" eb="1">
      <t>ダイ</t>
    </rPh>
    <rPh sb="3" eb="4">
      <t>カイ</t>
    </rPh>
    <phoneticPr fontId="2"/>
  </si>
  <si>
    <t>第15回国勢調査</t>
    <rPh sb="0" eb="1">
      <t>ダイ</t>
    </rPh>
    <rPh sb="3" eb="4">
      <t>カイ</t>
    </rPh>
    <phoneticPr fontId="2"/>
  </si>
  <si>
    <t>第16回国勢調査</t>
    <rPh sb="0" eb="1">
      <t>ダイ</t>
    </rPh>
    <rPh sb="3" eb="4">
      <t>カイ</t>
    </rPh>
    <phoneticPr fontId="2"/>
  </si>
  <si>
    <t>12（2000）</t>
  </si>
  <si>
    <t>第17回国勢調査</t>
    <rPh sb="0" eb="1">
      <t>ダイ</t>
    </rPh>
    <rPh sb="3" eb="4">
      <t>カイ</t>
    </rPh>
    <phoneticPr fontId="2"/>
  </si>
  <si>
    <t>17（2005）</t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</si>
  <si>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</si>
  <si>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</si>
  <si>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</si>
  <si>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</si>
  <si>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</si>
  <si>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第8回国勢調査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</si>
  <si>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第11回国勢調査</t>
    <rPh sb="0" eb="1">
      <t>ダイ</t>
    </rPh>
    <rPh sb="3" eb="4">
      <t>カイ</t>
    </rPh>
    <phoneticPr fontId="2"/>
  </si>
  <si>
    <t>御調町，向島町合併</t>
    <phoneticPr fontId="2"/>
  </si>
  <si>
    <t>　2（1990）</t>
    <phoneticPr fontId="2"/>
  </si>
  <si>
    <t>　7（1995）</t>
    <phoneticPr fontId="2"/>
  </si>
  <si>
    <t>Ⅰ</t>
  </si>
  <si>
    <t>Ⅱ</t>
  </si>
  <si>
    <t>総　　　　　　　数</t>
    <rPh sb="0" eb="1">
      <t>ソウ</t>
    </rPh>
    <rPh sb="8" eb="9">
      <t>カズ</t>
    </rPh>
    <phoneticPr fontId="2"/>
  </si>
  <si>
    <t>転　　　　　　　出</t>
    <rPh sb="0" eb="1">
      <t>テン</t>
    </rPh>
    <rPh sb="8" eb="9">
      <t>デ</t>
    </rPh>
    <phoneticPr fontId="2"/>
  </si>
  <si>
    <t>総　数</t>
    <rPh sb="0" eb="1">
      <t>ソウ</t>
    </rPh>
    <rPh sb="2" eb="3">
      <t>カズ</t>
    </rPh>
    <phoneticPr fontId="2"/>
  </si>
  <si>
    <t>移　動　理　由</t>
    <rPh sb="0" eb="1">
      <t>ワタル</t>
    </rPh>
    <rPh sb="2" eb="3">
      <t>ドウ</t>
    </rPh>
    <rPh sb="4" eb="5">
      <t>リ</t>
    </rPh>
    <rPh sb="6" eb="7">
      <t>ユ</t>
    </rPh>
    <phoneticPr fontId="2"/>
  </si>
  <si>
    <t>（単位　人）</t>
    <rPh sb="1" eb="3">
      <t>タンイ</t>
    </rPh>
    <rPh sb="4" eb="5">
      <t>ニン</t>
    </rPh>
    <phoneticPr fontId="2"/>
  </si>
  <si>
    <t>（単位　k㎡、世帯、人）</t>
    <rPh sb="1" eb="3">
      <t>タンイ</t>
    </rPh>
    <rPh sb="7" eb="9">
      <t>セタイ</t>
    </rPh>
    <rPh sb="10" eb="11">
      <t>ヒト</t>
    </rPh>
    <phoneticPr fontId="2"/>
  </si>
  <si>
    <t>年    次</t>
    <rPh sb="0" eb="1">
      <t>トシ</t>
    </rPh>
    <rPh sb="5" eb="6">
      <t>ツギ</t>
    </rPh>
    <phoneticPr fontId="2"/>
  </si>
  <si>
    <t>総  数</t>
    <rPh sb="0" eb="1">
      <t>ソウ</t>
    </rPh>
    <rPh sb="3" eb="4">
      <t>カズ</t>
    </rPh>
    <phoneticPr fontId="2"/>
  </si>
  <si>
    <t>摘          要</t>
    <rPh sb="0" eb="1">
      <t>ツム</t>
    </rPh>
    <rPh sb="11" eb="12">
      <t>ヨウ</t>
    </rPh>
    <phoneticPr fontId="2"/>
  </si>
  <si>
    <t>現   在   の</t>
    <rPh sb="0" eb="1">
      <t>ゲン</t>
    </rPh>
    <rPh sb="4" eb="5">
      <t>ザイ</t>
    </rPh>
    <phoneticPr fontId="2"/>
  </si>
  <si>
    <t>1． 人  口  の  推  移</t>
    <rPh sb="3" eb="4">
      <t>ジン</t>
    </rPh>
    <rPh sb="6" eb="7">
      <t>クチ</t>
    </rPh>
    <rPh sb="12" eb="13">
      <t>スイ</t>
    </rPh>
    <rPh sb="15" eb="16">
      <t>ウツリ</t>
    </rPh>
    <phoneticPr fontId="2"/>
  </si>
  <si>
    <t>１１． 人口集中地区(Ｄ I Ｄ)の面積と人口</t>
    <rPh sb="4" eb="6">
      <t>ジンコウ</t>
    </rPh>
    <rPh sb="6" eb="8">
      <t>シュウチュウ</t>
    </rPh>
    <rPh sb="8" eb="10">
      <t>チク</t>
    </rPh>
    <rPh sb="18" eb="20">
      <t>メンセキ</t>
    </rPh>
    <rPh sb="21" eb="23">
      <t>ジンコウ</t>
    </rPh>
    <phoneticPr fontId="2"/>
  </si>
  <si>
    <t>４． 年 齢  （ ５ 歳 階 級 ）  別 人 口</t>
    <rPh sb="3" eb="4">
      <t>トシ</t>
    </rPh>
    <rPh sb="5" eb="6">
      <t>ヨワイ</t>
    </rPh>
    <rPh sb="12" eb="13">
      <t>サイ</t>
    </rPh>
    <rPh sb="14" eb="15">
      <t>カイ</t>
    </rPh>
    <rPh sb="16" eb="17">
      <t>キュウ</t>
    </rPh>
    <rPh sb="21" eb="22">
      <t>ベツ</t>
    </rPh>
    <rPh sb="23" eb="24">
      <t>ジン</t>
    </rPh>
    <rPh sb="25" eb="26">
      <t>クチ</t>
    </rPh>
    <phoneticPr fontId="2"/>
  </si>
  <si>
    <t>５． 外　国　人　住　民　国　籍　別　人　口</t>
    <rPh sb="3" eb="4">
      <t>ガイ</t>
    </rPh>
    <rPh sb="5" eb="6">
      <t>コク</t>
    </rPh>
    <rPh sb="7" eb="8">
      <t>ジン</t>
    </rPh>
    <rPh sb="9" eb="10">
      <t>ジュウ</t>
    </rPh>
    <rPh sb="11" eb="12">
      <t>ミン</t>
    </rPh>
    <rPh sb="13" eb="14">
      <t>コク</t>
    </rPh>
    <rPh sb="15" eb="16">
      <t>セキ</t>
    </rPh>
    <rPh sb="17" eb="18">
      <t>ベツ</t>
    </rPh>
    <rPh sb="19" eb="20">
      <t>ヒト</t>
    </rPh>
    <rPh sb="21" eb="22">
      <t>クチ</t>
    </rPh>
    <phoneticPr fontId="2"/>
  </si>
  <si>
    <t>３． 年 齢 各 歳 別 男 女 別 人 口</t>
    <rPh sb="3" eb="4">
      <t>トシ</t>
    </rPh>
    <rPh sb="5" eb="6">
      <t>ヨワイ</t>
    </rPh>
    <rPh sb="7" eb="8">
      <t>カク</t>
    </rPh>
    <rPh sb="9" eb="10">
      <t>サイ</t>
    </rPh>
    <rPh sb="11" eb="12">
      <t>ベツ</t>
    </rPh>
    <rPh sb="13" eb="14">
      <t>オトコ</t>
    </rPh>
    <rPh sb="15" eb="16">
      <t>オンナ</t>
    </rPh>
    <rPh sb="17" eb="18">
      <t>ベツ</t>
    </rPh>
    <rPh sb="19" eb="20">
      <t>ジン</t>
    </rPh>
    <rPh sb="21" eb="22">
      <t>クチ</t>
    </rPh>
    <phoneticPr fontId="2"/>
  </si>
  <si>
    <t>６． 人    口    動    態  （１）</t>
    <rPh sb="3" eb="4">
      <t>ジン</t>
    </rPh>
    <rPh sb="8" eb="9">
      <t>クチ</t>
    </rPh>
    <rPh sb="13" eb="14">
      <t>ドウ</t>
    </rPh>
    <rPh sb="18" eb="19">
      <t>タイ</t>
    </rPh>
    <phoneticPr fontId="2"/>
  </si>
  <si>
    <t>７． 人　  口  　動　  態 （２）</t>
    <rPh sb="3" eb="4">
      <t>ジン</t>
    </rPh>
    <rPh sb="7" eb="8">
      <t>クチ</t>
    </rPh>
    <rPh sb="11" eb="12">
      <t>ドウ</t>
    </rPh>
    <rPh sb="15" eb="16">
      <t>タイ</t>
    </rPh>
    <phoneticPr fontId="2"/>
  </si>
  <si>
    <t>８． 理　由　別　移　動　者　数</t>
    <rPh sb="3" eb="4">
      <t>リ</t>
    </rPh>
    <rPh sb="5" eb="6">
      <t>ユ</t>
    </rPh>
    <rPh sb="7" eb="8">
      <t>ベツ</t>
    </rPh>
    <rPh sb="9" eb="10">
      <t>ワタル</t>
    </rPh>
    <rPh sb="11" eb="12">
      <t>ドウ</t>
    </rPh>
    <rPh sb="13" eb="14">
      <t>モノ</t>
    </rPh>
    <rPh sb="15" eb="16">
      <t>カズ</t>
    </rPh>
    <phoneticPr fontId="2"/>
  </si>
  <si>
    <t>１２． 世帯の種類 ・ 世帯人員別世帯数及び世帯人員</t>
    <rPh sb="4" eb="6">
      <t>セタイ</t>
    </rPh>
    <rPh sb="7" eb="9">
      <t>シュルイ</t>
    </rPh>
    <rPh sb="12" eb="14">
      <t>セタイ</t>
    </rPh>
    <rPh sb="14" eb="16">
      <t>ジンイン</t>
    </rPh>
    <rPh sb="16" eb="17">
      <t>ベツ</t>
    </rPh>
    <rPh sb="17" eb="19">
      <t>セタイ</t>
    </rPh>
    <rPh sb="19" eb="20">
      <t>スウ</t>
    </rPh>
    <rPh sb="20" eb="21">
      <t>オヨ</t>
    </rPh>
    <rPh sb="22" eb="24">
      <t>セタイ</t>
    </rPh>
    <rPh sb="24" eb="26">
      <t>ジンイン</t>
    </rPh>
    <phoneticPr fontId="2"/>
  </si>
  <si>
    <t>１５．　都市計画の地域区分 ・ 男女別人口並びに世帯の種類別世帯数及び世帯人員</t>
    <rPh sb="4" eb="6">
      <t>トシ</t>
    </rPh>
    <rPh sb="6" eb="8">
      <t>ケイカク</t>
    </rPh>
    <rPh sb="9" eb="11">
      <t>チイキ</t>
    </rPh>
    <rPh sb="11" eb="13">
      <t>クブン</t>
    </rPh>
    <rPh sb="16" eb="18">
      <t>ダンジョ</t>
    </rPh>
    <rPh sb="18" eb="19">
      <t>ベツ</t>
    </rPh>
    <rPh sb="19" eb="21">
      <t>ジンコウ</t>
    </rPh>
    <rPh sb="21" eb="22">
      <t>ナラ</t>
    </rPh>
    <rPh sb="24" eb="26">
      <t>セタイ</t>
    </rPh>
    <rPh sb="27" eb="29">
      <t>シュルイ</t>
    </rPh>
    <rPh sb="29" eb="30">
      <t>ベツ</t>
    </rPh>
    <rPh sb="30" eb="33">
      <t>セタイスウ</t>
    </rPh>
    <rPh sb="33" eb="34">
      <t>オヨ</t>
    </rPh>
    <rPh sb="35" eb="37">
      <t>セタイ</t>
    </rPh>
    <rPh sb="37" eb="39">
      <t>ジンイン</t>
    </rPh>
    <phoneticPr fontId="2"/>
  </si>
  <si>
    <t>１６． 労働力状態別１５歳以上人口</t>
    <rPh sb="4" eb="7">
      <t>ロウドウリョク</t>
    </rPh>
    <rPh sb="7" eb="9">
      <t>ジョウタイ</t>
    </rPh>
    <rPh sb="9" eb="10">
      <t>ベツ</t>
    </rPh>
    <rPh sb="12" eb="13">
      <t>サイ</t>
    </rPh>
    <rPh sb="13" eb="15">
      <t>イジョウ</t>
    </rPh>
    <rPh sb="15" eb="17">
      <t>ジンコウ</t>
    </rPh>
    <phoneticPr fontId="2"/>
  </si>
  <si>
    <t>９． 年 次 ・ 月 別 住 民 登 録 人 口</t>
    <rPh sb="3" eb="4">
      <t>トシ</t>
    </rPh>
    <rPh sb="5" eb="6">
      <t>ツギ</t>
    </rPh>
    <rPh sb="9" eb="10">
      <t>ツキ</t>
    </rPh>
    <rPh sb="11" eb="12">
      <t>ベツ</t>
    </rPh>
    <rPh sb="13" eb="14">
      <t>ジュウ</t>
    </rPh>
    <rPh sb="15" eb="16">
      <t>ミン</t>
    </rPh>
    <rPh sb="17" eb="18">
      <t>ノボル</t>
    </rPh>
    <rPh sb="19" eb="20">
      <t>ロク</t>
    </rPh>
    <rPh sb="21" eb="22">
      <t>ジン</t>
    </rPh>
    <rPh sb="23" eb="24">
      <t>クチ</t>
    </rPh>
    <phoneticPr fontId="2"/>
  </si>
  <si>
    <t>１８－２． 町丁別 ・ 労働力状態別１５歳以上人口（続き）</t>
    <rPh sb="6" eb="7">
      <t>チョウ</t>
    </rPh>
    <rPh sb="7" eb="8">
      <t>チョウ</t>
    </rPh>
    <rPh sb="8" eb="9">
      <t>ベツ</t>
    </rPh>
    <rPh sb="12" eb="15">
      <t>ロウドウリョク</t>
    </rPh>
    <rPh sb="15" eb="17">
      <t>ジョウタイ</t>
    </rPh>
    <rPh sb="17" eb="18">
      <t>ベツ</t>
    </rPh>
    <rPh sb="20" eb="21">
      <t>サイ</t>
    </rPh>
    <rPh sb="21" eb="23">
      <t>イジョウ</t>
    </rPh>
    <rPh sb="23" eb="25">
      <t>ジンコウ</t>
    </rPh>
    <rPh sb="26" eb="27">
      <t>ツヅ</t>
    </rPh>
    <phoneticPr fontId="2"/>
  </si>
  <si>
    <t>１８－１． 町丁別 ・ 労働力状態別１５歳以上人口</t>
    <rPh sb="6" eb="7">
      <t>チョウ</t>
    </rPh>
    <rPh sb="7" eb="8">
      <t>チョウ</t>
    </rPh>
    <rPh sb="8" eb="9">
      <t>ベツ</t>
    </rPh>
    <rPh sb="12" eb="15">
      <t>ロウドウリョク</t>
    </rPh>
    <rPh sb="15" eb="17">
      <t>ジョウタイ</t>
    </rPh>
    <rPh sb="17" eb="18">
      <t>ベツ</t>
    </rPh>
    <rPh sb="20" eb="21">
      <t>サイ</t>
    </rPh>
    <rPh sb="21" eb="23">
      <t>イジョウ</t>
    </rPh>
    <rPh sb="23" eb="25">
      <t>ジンコウ</t>
    </rPh>
    <phoneticPr fontId="2"/>
  </si>
  <si>
    <t>１４． 職業 ・ 男女別１５歳以上就業者数</t>
    <rPh sb="4" eb="6">
      <t>ショクギョウ</t>
    </rPh>
    <rPh sb="9" eb="11">
      <t>ダンジョ</t>
    </rPh>
    <rPh sb="11" eb="12">
      <t>ベツ</t>
    </rPh>
    <rPh sb="14" eb="15">
      <t>サイ</t>
    </rPh>
    <rPh sb="15" eb="17">
      <t>イジョウ</t>
    </rPh>
    <rPh sb="17" eb="19">
      <t>シュウギョウ</t>
    </rPh>
    <rPh sb="19" eb="20">
      <t>シャ</t>
    </rPh>
    <rPh sb="20" eb="21">
      <t>スウ</t>
    </rPh>
    <phoneticPr fontId="2"/>
  </si>
  <si>
    <t>（３） 外国人人口は、平成23年（2011年）までは外国人登録者数、平成24年（2012年）からは住民基本台帳上の人口である。</t>
    <rPh sb="4" eb="6">
      <t>ガイコク</t>
    </rPh>
    <rPh sb="6" eb="7">
      <t>ジン</t>
    </rPh>
    <rPh sb="7" eb="9">
      <t>ジンコウ</t>
    </rPh>
    <rPh sb="11" eb="13">
      <t>ヘイセイ</t>
    </rPh>
    <rPh sb="15" eb="16">
      <t>ネン</t>
    </rPh>
    <rPh sb="21" eb="22">
      <t>ネン</t>
    </rPh>
    <rPh sb="26" eb="28">
      <t>ガイコク</t>
    </rPh>
    <rPh sb="28" eb="29">
      <t>ジン</t>
    </rPh>
    <rPh sb="29" eb="31">
      <t>トウロク</t>
    </rPh>
    <rPh sb="31" eb="32">
      <t>シャ</t>
    </rPh>
    <rPh sb="32" eb="33">
      <t>スウ</t>
    </rPh>
    <rPh sb="34" eb="36">
      <t>ヘイセイ</t>
    </rPh>
    <rPh sb="38" eb="39">
      <t>ネン</t>
    </rPh>
    <rPh sb="44" eb="45">
      <t>ネン</t>
    </rPh>
    <rPh sb="49" eb="51">
      <t>ジュウミン</t>
    </rPh>
    <rPh sb="51" eb="53">
      <t>キホン</t>
    </rPh>
    <rPh sb="53" eb="55">
      <t>ダイチョウ</t>
    </rPh>
    <rPh sb="55" eb="56">
      <t>ジョウ</t>
    </rPh>
    <rPh sb="57" eb="59">
      <t>ジンコウ</t>
    </rPh>
    <phoneticPr fontId="2"/>
  </si>
  <si>
    <t>（１） 自然動態、社会動態は住民基本台帳法にもとづくものである。</t>
    <rPh sb="4" eb="6">
      <t>シゼン</t>
    </rPh>
    <rPh sb="6" eb="8">
      <t>ドウタイ</t>
    </rPh>
    <rPh sb="9" eb="11">
      <t>シャカイ</t>
    </rPh>
    <rPh sb="11" eb="13">
      <t>ドウタイ</t>
    </rPh>
    <rPh sb="14" eb="16">
      <t>ジュウミン</t>
    </rPh>
    <rPh sb="16" eb="18">
      <t>キホン</t>
    </rPh>
    <rPh sb="18" eb="20">
      <t>ダイチョウ</t>
    </rPh>
    <rPh sb="20" eb="21">
      <t>ホウ</t>
    </rPh>
    <phoneticPr fontId="2"/>
  </si>
  <si>
    <t>（２） 婚姻、離婚は尾道市で受理した件数である。</t>
    <rPh sb="4" eb="6">
      <t>コンイン</t>
    </rPh>
    <rPh sb="7" eb="9">
      <t>リコン</t>
    </rPh>
    <rPh sb="10" eb="13">
      <t>オノミチシ</t>
    </rPh>
    <rPh sb="14" eb="16">
      <t>ジュリ</t>
    </rPh>
    <rPh sb="18" eb="20">
      <t>ケンスウ</t>
    </rPh>
    <phoneticPr fontId="2"/>
  </si>
  <si>
    <t>（１） 比率計算に用いた人口は各年3月末現在の住民基本台帳に登録された人口</t>
    <rPh sb="4" eb="6">
      <t>ヒリツ</t>
    </rPh>
    <rPh sb="6" eb="8">
      <t>ケイサン</t>
    </rPh>
    <rPh sb="9" eb="10">
      <t>モチ</t>
    </rPh>
    <rPh sb="12" eb="14">
      <t>ジンコウ</t>
    </rPh>
    <rPh sb="15" eb="17">
      <t>カクネン</t>
    </rPh>
    <rPh sb="18" eb="19">
      <t>ガツ</t>
    </rPh>
    <rPh sb="19" eb="20">
      <t>マツ</t>
    </rPh>
    <rPh sb="20" eb="22">
      <t>ゲンザイ</t>
    </rPh>
    <rPh sb="23" eb="25">
      <t>ジュウミン</t>
    </rPh>
    <rPh sb="25" eb="27">
      <t>キホン</t>
    </rPh>
    <rPh sb="27" eb="29">
      <t>ダイチョウ</t>
    </rPh>
    <rPh sb="30" eb="32">
      <t>トウロク</t>
    </rPh>
    <rPh sb="35" eb="37">
      <t>ジンコウ</t>
    </rPh>
    <phoneticPr fontId="2"/>
  </si>
  <si>
    <t>注 ：</t>
    <phoneticPr fontId="2"/>
  </si>
  <si>
    <t>（１） 人口集中地区人口とは、原則として①人口密度の高い（1㎢当り4,000人以上）基本単位区がたがいに隣接して、</t>
    <rPh sb="4" eb="6">
      <t>ジンコウ</t>
    </rPh>
    <rPh sb="6" eb="8">
      <t>シュウチュウ</t>
    </rPh>
    <rPh sb="8" eb="10">
      <t>チク</t>
    </rPh>
    <rPh sb="10" eb="12">
      <t>ジンコウ</t>
    </rPh>
    <rPh sb="15" eb="17">
      <t>ゲンソク</t>
    </rPh>
    <rPh sb="21" eb="23">
      <t>ジンコウ</t>
    </rPh>
    <rPh sb="23" eb="25">
      <t>ミツド</t>
    </rPh>
    <rPh sb="26" eb="27">
      <t>タカ</t>
    </rPh>
    <rPh sb="31" eb="32">
      <t>アタ</t>
    </rPh>
    <rPh sb="38" eb="39">
      <t>ヒト</t>
    </rPh>
    <rPh sb="39" eb="41">
      <t>イジョウ</t>
    </rPh>
    <rPh sb="42" eb="44">
      <t>キホン</t>
    </rPh>
    <rPh sb="44" eb="46">
      <t>タンイ</t>
    </rPh>
    <rPh sb="46" eb="47">
      <t>ク</t>
    </rPh>
    <phoneticPr fontId="2"/>
  </si>
  <si>
    <t>　　  ②人口5,000人以上を有し、③人口密度が1㎢当り4,000人以上となる地域をいう。</t>
    <rPh sb="5" eb="7">
      <t>ジンコウ</t>
    </rPh>
    <rPh sb="12" eb="13">
      <t>ヒト</t>
    </rPh>
    <rPh sb="13" eb="15">
      <t>イジョウ</t>
    </rPh>
    <rPh sb="16" eb="17">
      <t>ユウ</t>
    </rPh>
    <rPh sb="20" eb="22">
      <t>ジンコウ</t>
    </rPh>
    <rPh sb="22" eb="24">
      <t>ミツド</t>
    </rPh>
    <rPh sb="27" eb="28">
      <t>アタ</t>
    </rPh>
    <rPh sb="34" eb="35">
      <t>ヒト</t>
    </rPh>
    <rPh sb="35" eb="37">
      <t>イジョウ</t>
    </rPh>
    <rPh sb="40" eb="42">
      <t>チイキ</t>
    </rPh>
    <phoneticPr fontId="2"/>
  </si>
  <si>
    <t>（２） 平成12年（2000年）までの数値は、合併後の市域で組替えをしていない。</t>
    <rPh sb="4" eb="6">
      <t>ヘイセイ</t>
    </rPh>
    <rPh sb="8" eb="9">
      <t>ネン</t>
    </rPh>
    <rPh sb="14" eb="15">
      <t>ネン</t>
    </rPh>
    <rPh sb="19" eb="21">
      <t>スウチ</t>
    </rPh>
    <rPh sb="23" eb="25">
      <t>ガッペイ</t>
    </rPh>
    <rPh sb="25" eb="26">
      <t>ゴ</t>
    </rPh>
    <rPh sb="27" eb="29">
      <t>シイキ</t>
    </rPh>
    <rPh sb="30" eb="32">
      <t>クミカ</t>
    </rPh>
    <phoneticPr fontId="2"/>
  </si>
  <si>
    <t>（１） 人口総数は年齢「不詳」を含む。</t>
    <rPh sb="4" eb="6">
      <t>ジンコウ</t>
    </rPh>
    <rPh sb="6" eb="8">
      <t>ソウスウ</t>
    </rPh>
    <rPh sb="9" eb="11">
      <t>ネンレイ</t>
    </rPh>
    <rPh sb="12" eb="14">
      <t>フショウ</t>
    </rPh>
    <rPh sb="16" eb="17">
      <t>フク</t>
    </rPh>
    <phoneticPr fontId="2"/>
  </si>
  <si>
    <t>（２） 世帯数総数は世帯の種類「不詳」を含む。</t>
    <rPh sb="4" eb="6">
      <t>セタイ</t>
    </rPh>
    <rPh sb="6" eb="7">
      <t>スウ</t>
    </rPh>
    <rPh sb="7" eb="9">
      <t>ソウスウ</t>
    </rPh>
    <rPh sb="10" eb="12">
      <t>セタイ</t>
    </rPh>
    <rPh sb="13" eb="15">
      <t>シュルイ</t>
    </rPh>
    <rPh sb="16" eb="18">
      <t>フショウ</t>
    </rPh>
    <rPh sb="20" eb="21">
      <t>フク</t>
    </rPh>
    <phoneticPr fontId="2"/>
  </si>
  <si>
    <t>（３） 市街化区域は用途地域未設定の地域を含む。</t>
    <rPh sb="4" eb="7">
      <t>シガイカ</t>
    </rPh>
    <rPh sb="7" eb="9">
      <t>クイキ</t>
    </rPh>
    <rPh sb="10" eb="12">
      <t>ヨウト</t>
    </rPh>
    <rPh sb="12" eb="14">
      <t>チイキ</t>
    </rPh>
    <rPh sb="14" eb="17">
      <t>ミセッテイ</t>
    </rPh>
    <rPh sb="18" eb="20">
      <t>チイキ</t>
    </rPh>
    <rPh sb="21" eb="22">
      <t>フク</t>
    </rPh>
    <phoneticPr fontId="2"/>
  </si>
  <si>
    <t>注 ： 15歳以上人口は、労働力状態「不詳」を含む。</t>
    <rPh sb="0" eb="1">
      <t>チュウ</t>
    </rPh>
    <rPh sb="6" eb="7">
      <t>サイ</t>
    </rPh>
    <rPh sb="7" eb="9">
      <t>イジョウ</t>
    </rPh>
    <rPh sb="9" eb="11">
      <t>ジンコウ</t>
    </rPh>
    <rPh sb="13" eb="16">
      <t>ロウドウリョク</t>
    </rPh>
    <rPh sb="16" eb="18">
      <t>ジョウタイ</t>
    </rPh>
    <rPh sb="19" eb="21">
      <t>フショウ</t>
    </rPh>
    <rPh sb="23" eb="24">
      <t>フク</t>
    </rPh>
    <phoneticPr fontId="2"/>
  </si>
  <si>
    <t>65～</t>
    <phoneticPr fontId="2"/>
  </si>
  <si>
    <t>80～</t>
    <phoneticPr fontId="2"/>
  </si>
  <si>
    <t>0～14</t>
    <phoneticPr fontId="2"/>
  </si>
  <si>
    <t>(2010)</t>
  </si>
  <si>
    <t>年</t>
    <rPh sb="0" eb="1">
      <t>ネン</t>
    </rPh>
    <phoneticPr fontId="2"/>
  </si>
  <si>
    <t>(2000)</t>
  </si>
  <si>
    <t>(2005)</t>
  </si>
  <si>
    <t>総数</t>
    <rPh sb="0" eb="1">
      <t>フサ</t>
    </rPh>
    <rPh sb="1" eb="2">
      <t>カズ</t>
    </rPh>
    <phoneticPr fontId="2"/>
  </si>
  <si>
    <t>農林漁業作業者</t>
    <rPh sb="0" eb="2">
      <t>ノウリン</t>
    </rPh>
    <rPh sb="2" eb="4">
      <t>ギョギョウ</t>
    </rPh>
    <rPh sb="4" eb="7">
      <t>サギョウシャ</t>
    </rPh>
    <phoneticPr fontId="2"/>
  </si>
  <si>
    <t>運輸,通信業</t>
    <rPh sb="0" eb="2">
      <t>ウンユ</t>
    </rPh>
    <rPh sb="3" eb="6">
      <t>ツウシンギョウ</t>
    </rPh>
    <phoneticPr fontId="2"/>
  </si>
  <si>
    <t>卸売業,小売業</t>
    <rPh sb="0" eb="3">
      <t>オロシウリギョウ</t>
    </rPh>
    <rPh sb="4" eb="7">
      <t>コウリギョウ</t>
    </rPh>
    <phoneticPr fontId="2"/>
  </si>
  <si>
    <t>飲食店,宿泊業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</si>
  <si>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医療,福祉</t>
    <rPh sb="0" eb="2">
      <t>イリョウ</t>
    </rPh>
    <rPh sb="3" eb="5">
      <t>フクシ</t>
    </rPh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</si>
  <si>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</si>
  <si>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</si>
  <si>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平成27年（2015）</t>
    <rPh sb="0" eb="2">
      <t>ヘイセイ</t>
    </rPh>
    <rPh sb="4" eb="5">
      <t>ネン</t>
    </rPh>
    <phoneticPr fontId="2"/>
  </si>
  <si>
    <t>平成27年</t>
    <phoneticPr fontId="2"/>
  </si>
  <si>
    <t>(2015)</t>
    <phoneticPr fontId="2"/>
  </si>
  <si>
    <t>27（2015）</t>
    <phoneticPr fontId="2"/>
  </si>
  <si>
    <t>インドネシア</t>
    <phoneticPr fontId="2"/>
  </si>
  <si>
    <t>転　　　　　　入</t>
    <rPh sb="0" eb="1">
      <t>テン</t>
    </rPh>
    <rPh sb="7" eb="8">
      <t>イ</t>
    </rPh>
    <phoneticPr fontId="2"/>
  </si>
  <si>
    <t>市内就業、通学者</t>
    <rPh sb="0" eb="2">
      <t>シナイ</t>
    </rPh>
    <rPh sb="2" eb="4">
      <t>シュウギョウ</t>
    </rPh>
    <rPh sb="5" eb="8">
      <t>ツウガクシャ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</si>
  <si>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</si>
  <si>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</si>
  <si>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</si>
  <si>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</si>
  <si>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</si>
  <si>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2　人口</t>
    <rPh sb="2" eb="4">
      <t>ジンコウ</t>
    </rPh>
    <phoneticPr fontId="2"/>
  </si>
  <si>
    <t>1.　人口の推移</t>
    <rPh sb="3" eb="5">
      <t>ジンコウ</t>
    </rPh>
    <rPh sb="6" eb="8">
      <t>スイイ</t>
    </rPh>
    <phoneticPr fontId="2"/>
  </si>
  <si>
    <t>2.　町丁別人口</t>
    <rPh sb="3" eb="4">
      <t>チョウ</t>
    </rPh>
    <rPh sb="4" eb="5">
      <t>チョウ</t>
    </rPh>
    <rPh sb="5" eb="6">
      <t>ベツ</t>
    </rPh>
    <rPh sb="6" eb="8">
      <t>ジンコウ</t>
    </rPh>
    <phoneticPr fontId="2"/>
  </si>
  <si>
    <t>3.　年齢各歳別男女別人口</t>
    <rPh sb="3" eb="5">
      <t>ネンレイ</t>
    </rPh>
    <rPh sb="5" eb="6">
      <t>カク</t>
    </rPh>
    <rPh sb="6" eb="7">
      <t>サイ</t>
    </rPh>
    <rPh sb="7" eb="8">
      <t>ベツ</t>
    </rPh>
    <rPh sb="8" eb="10">
      <t>ダンジョ</t>
    </rPh>
    <rPh sb="10" eb="11">
      <t>ベツ</t>
    </rPh>
    <rPh sb="11" eb="13">
      <t>ジンコウ</t>
    </rPh>
    <phoneticPr fontId="2"/>
  </si>
  <si>
    <t>4.　年齢（５歳階級）別人口</t>
    <rPh sb="3" eb="5">
      <t>ネンレイ</t>
    </rPh>
    <rPh sb="7" eb="8">
      <t>サイ</t>
    </rPh>
    <rPh sb="8" eb="10">
      <t>カイキュウ</t>
    </rPh>
    <rPh sb="11" eb="12">
      <t>ベツ</t>
    </rPh>
    <rPh sb="12" eb="14">
      <t>ジンコウ</t>
    </rPh>
    <phoneticPr fontId="2"/>
  </si>
  <si>
    <t>5.　外国人住民国籍別人口</t>
    <rPh sb="3" eb="5">
      <t>ガイコク</t>
    </rPh>
    <rPh sb="5" eb="6">
      <t>ジン</t>
    </rPh>
    <rPh sb="6" eb="8">
      <t>ジュウミン</t>
    </rPh>
    <rPh sb="8" eb="10">
      <t>コクセキ</t>
    </rPh>
    <rPh sb="10" eb="11">
      <t>ベツ</t>
    </rPh>
    <rPh sb="11" eb="13">
      <t>ジンコウ</t>
    </rPh>
    <phoneticPr fontId="2"/>
  </si>
  <si>
    <t>6.　人口動態（１）</t>
    <rPh sb="3" eb="5">
      <t>ジンコウ</t>
    </rPh>
    <rPh sb="5" eb="7">
      <t>ドウタイ</t>
    </rPh>
    <phoneticPr fontId="2"/>
  </si>
  <si>
    <t>7.　人口動態（２）</t>
    <rPh sb="3" eb="5">
      <t>ジンコウ</t>
    </rPh>
    <rPh sb="5" eb="7">
      <t>ドウタイ</t>
    </rPh>
    <phoneticPr fontId="2"/>
  </si>
  <si>
    <t>8.　理由別移動者数</t>
    <rPh sb="3" eb="5">
      <t>リユウ</t>
    </rPh>
    <rPh sb="5" eb="6">
      <t>ベツ</t>
    </rPh>
    <rPh sb="6" eb="9">
      <t>イドウシャ</t>
    </rPh>
    <rPh sb="9" eb="10">
      <t>カズ</t>
    </rPh>
    <phoneticPr fontId="2"/>
  </si>
  <si>
    <t xml:space="preserve">9.　年次・月別住民登録人口 </t>
  </si>
  <si>
    <t>10-2.　町丁別人口及び世帯数（住民登録人口）（続き）</t>
    <rPh sb="25" eb="26">
      <t>ツヅ</t>
    </rPh>
    <phoneticPr fontId="2"/>
  </si>
  <si>
    <t>11.　人口集中地区（DID）の面積と人口</t>
  </si>
  <si>
    <t>12.　世帯の種類・世帯人員別世帯数及び世帯人員</t>
  </si>
  <si>
    <t>13.　従業地・通学地別15歳以上就業者及び通学者</t>
  </si>
  <si>
    <t>14.　職業・男女別15歳以上就業者数</t>
  </si>
  <si>
    <t>15.　都市計画の地域区分・人口・世帯数及び世帯人員</t>
  </si>
  <si>
    <t>16.　労働力状態別15歳以上人口</t>
  </si>
  <si>
    <t>18-2.　町丁別・労働力状態別15歳以上人口（続き）</t>
    <rPh sb="24" eb="25">
      <t>ツヅ</t>
    </rPh>
    <phoneticPr fontId="2"/>
  </si>
  <si>
    <t>19.年齢（５歳階級）別昼間人口及び流出人口</t>
  </si>
  <si>
    <t>10-1.　町丁別人口及び世帯数（住民登録人口）</t>
    <phoneticPr fontId="2"/>
  </si>
  <si>
    <t>17-1.　産業別１５歳以上就業者数</t>
    <phoneticPr fontId="2"/>
  </si>
  <si>
    <t>17-2.　産業別１５歳以上就業者数</t>
    <phoneticPr fontId="2"/>
  </si>
  <si>
    <t>18-1.　町丁別・労働力状態別15歳以上人口</t>
    <phoneticPr fontId="2"/>
  </si>
  <si>
    <t>目　次</t>
    <rPh sb="0" eb="1">
      <t>メ</t>
    </rPh>
    <rPh sb="2" eb="3">
      <t>ジ</t>
    </rPh>
    <phoneticPr fontId="2"/>
  </si>
  <si>
    <t>(1995)</t>
  </si>
  <si>
    <t>県内市町村で
従業通学（出）</t>
    <phoneticPr fontId="2"/>
  </si>
  <si>
    <t>県内市町村
に常住（入）</t>
    <phoneticPr fontId="2"/>
  </si>
  <si>
    <t>市内常住就業、通学者</t>
    <rPh sb="2" eb="4">
      <t>ジョウジュウ</t>
    </rPh>
    <phoneticPr fontId="2"/>
  </si>
  <si>
    <t>年齢不詳</t>
    <rPh sb="0" eb="2">
      <t>ネンレイ</t>
    </rPh>
    <rPh sb="2" eb="4">
      <t>フショウ</t>
    </rPh>
    <phoneticPr fontId="2"/>
  </si>
  <si>
    <t>（流入人口）</t>
    <rPh sb="1" eb="3">
      <t>リュウニュウ</t>
    </rPh>
    <rPh sb="3" eb="5">
      <t>ジンコウ</t>
    </rPh>
    <phoneticPr fontId="2"/>
  </si>
  <si>
    <t>（流出人口）</t>
    <rPh sb="1" eb="3">
      <t>リュウシュツ</t>
    </rPh>
    <rPh sb="3" eb="5">
      <t>ジンコウ</t>
    </rPh>
    <phoneticPr fontId="2"/>
  </si>
  <si>
    <t>夜間人口</t>
    <rPh sb="0" eb="2">
      <t>ヤカン</t>
    </rPh>
    <rPh sb="2" eb="4">
      <t>ジンコウ</t>
    </rPh>
    <phoneticPr fontId="2"/>
  </si>
  <si>
    <t>昼間人口</t>
    <rPh sb="0" eb="1">
      <t>ヒル</t>
    </rPh>
    <rPh sb="1" eb="2">
      <t>アイダ</t>
    </rPh>
    <rPh sb="2" eb="3">
      <t>ジン</t>
    </rPh>
    <rPh sb="3" eb="4">
      <t>クチ</t>
    </rPh>
    <phoneticPr fontId="2"/>
  </si>
  <si>
    <t>（１） 各年12月末現在</t>
    <phoneticPr fontId="2"/>
  </si>
  <si>
    <t>（２） 日本人のみ</t>
    <rPh sb="4" eb="6">
      <t>ニホン</t>
    </rPh>
    <rPh sb="6" eb="7">
      <t>ジン</t>
    </rPh>
    <phoneticPr fontId="2"/>
  </si>
  <si>
    <t>（１） 各年各月末日現在　</t>
    <phoneticPr fontId="2"/>
  </si>
  <si>
    <t>（１） 昼間人口＝常住地による人口（夜間人口）－流出人口（５）＋流入人口（４）</t>
    <phoneticPr fontId="2"/>
  </si>
  <si>
    <t>（２） 夜間人口は、従業地・通学地「不詳」を含む。</t>
    <rPh sb="4" eb="6">
      <t>ヤカン</t>
    </rPh>
    <rPh sb="6" eb="8">
      <t>ジンコウ</t>
    </rPh>
    <rPh sb="10" eb="12">
      <t>ジュウギョウ</t>
    </rPh>
    <rPh sb="12" eb="13">
      <t>チ</t>
    </rPh>
    <rPh sb="14" eb="16">
      <t>ツウガク</t>
    </rPh>
    <rPh sb="16" eb="17">
      <t>チ</t>
    </rPh>
    <rPh sb="18" eb="20">
      <t>フショウ</t>
    </rPh>
    <rPh sb="22" eb="23">
      <t>フク</t>
    </rPh>
    <phoneticPr fontId="2"/>
  </si>
  <si>
    <t>（３） 流出人口は、市外への従業・通学地「不詳・外国」を含まない。</t>
    <rPh sb="4" eb="6">
      <t>リュウシュツ</t>
    </rPh>
    <rPh sb="6" eb="8">
      <t>ジンコウ</t>
    </rPh>
    <rPh sb="10" eb="11">
      <t>シ</t>
    </rPh>
    <rPh sb="11" eb="12">
      <t>ガイ</t>
    </rPh>
    <rPh sb="14" eb="16">
      <t>ジュウギョウ</t>
    </rPh>
    <rPh sb="17" eb="19">
      <t>ツウガク</t>
    </rPh>
    <rPh sb="19" eb="20">
      <t>チ</t>
    </rPh>
    <rPh sb="21" eb="23">
      <t>フショウ</t>
    </rPh>
    <rPh sb="24" eb="26">
      <t>ガイコク</t>
    </rPh>
    <rPh sb="28" eb="29">
      <t>フク</t>
    </rPh>
    <phoneticPr fontId="2"/>
  </si>
  <si>
    <t>入学・転校</t>
    <rPh sb="0" eb="2">
      <t>ニュウガク</t>
    </rPh>
    <rPh sb="3" eb="5">
      <t>テンコウ</t>
    </rPh>
    <phoneticPr fontId="2"/>
  </si>
  <si>
    <t>通勤・通学の便</t>
    <rPh sb="0" eb="2">
      <t>ツウキン</t>
    </rPh>
    <rPh sb="3" eb="5">
      <t>ツウガク</t>
    </rPh>
    <rPh sb="6" eb="7">
      <t>ベン</t>
    </rPh>
    <phoneticPr fontId="2"/>
  </si>
  <si>
    <t>子育て環境上の理由</t>
    <rPh sb="0" eb="2">
      <t>コソダ</t>
    </rPh>
    <rPh sb="3" eb="5">
      <t>カンキョウ</t>
    </rPh>
    <rPh sb="5" eb="6">
      <t>ジョウ</t>
    </rPh>
    <rPh sb="7" eb="9">
      <t>リユウ</t>
    </rPh>
    <phoneticPr fontId="2"/>
  </si>
  <si>
    <t>介護</t>
    <rPh sb="0" eb="2">
      <t>カイゴ</t>
    </rPh>
    <phoneticPr fontId="2"/>
  </si>
  <si>
    <t>（単位 　‰）</t>
    <phoneticPr fontId="2"/>
  </si>
  <si>
    <t xml:space="preserve">　　　　　  （同日、外国人登録法廃止）    </t>
    <phoneticPr fontId="2"/>
  </si>
  <si>
    <t>（３） 平成28年(2016年)10月から移動理由項目が変更され、「就学」は「入学・転校」に変更、「卒業」は削除、「通勤・通学</t>
    <rPh sb="4" eb="6">
      <t>ヘイセイ</t>
    </rPh>
    <rPh sb="8" eb="9">
      <t>ネン</t>
    </rPh>
    <rPh sb="14" eb="15">
      <t>ネン</t>
    </rPh>
    <rPh sb="18" eb="19">
      <t>ガツ</t>
    </rPh>
    <rPh sb="21" eb="23">
      <t>イドウ</t>
    </rPh>
    <rPh sb="23" eb="25">
      <t>リユウ</t>
    </rPh>
    <rPh sb="25" eb="27">
      <t>コウモク</t>
    </rPh>
    <rPh sb="28" eb="30">
      <t>ヘンコウ</t>
    </rPh>
    <rPh sb="34" eb="36">
      <t>シュウガク</t>
    </rPh>
    <rPh sb="39" eb="41">
      <t>ニュウガク</t>
    </rPh>
    <rPh sb="42" eb="44">
      <t>テンコウ</t>
    </rPh>
    <rPh sb="46" eb="48">
      <t>ヘンコウ</t>
    </rPh>
    <rPh sb="50" eb="52">
      <t>ソツギョウ</t>
    </rPh>
    <rPh sb="54" eb="56">
      <t>サクジョ</t>
    </rPh>
    <rPh sb="58" eb="60">
      <t>ツウキン</t>
    </rPh>
    <rPh sb="61" eb="63">
      <t>ツウガク</t>
    </rPh>
    <phoneticPr fontId="2"/>
  </si>
  <si>
    <t>（４）市民課で転入・転出の届出を行った者が、自計申告により調査票に記入する方法で調査を実施しているため、回収</t>
    <rPh sb="3" eb="6">
      <t>シミンカ</t>
    </rPh>
    <rPh sb="7" eb="9">
      <t>テンニュウ</t>
    </rPh>
    <rPh sb="10" eb="12">
      <t>テンシュツ</t>
    </rPh>
    <rPh sb="13" eb="14">
      <t>トド</t>
    </rPh>
    <rPh sb="14" eb="15">
      <t>デ</t>
    </rPh>
    <rPh sb="16" eb="17">
      <t>オコナ</t>
    </rPh>
    <rPh sb="19" eb="20">
      <t>モノ</t>
    </rPh>
    <rPh sb="22" eb="23">
      <t>ジ</t>
    </rPh>
    <rPh sb="23" eb="24">
      <t>ケイ</t>
    </rPh>
    <rPh sb="24" eb="26">
      <t>シンコク</t>
    </rPh>
    <rPh sb="29" eb="32">
      <t>チョウサヒョウ</t>
    </rPh>
    <rPh sb="33" eb="35">
      <t>キニュウ</t>
    </rPh>
    <rPh sb="37" eb="39">
      <t>ホウホウ</t>
    </rPh>
    <rPh sb="40" eb="42">
      <t>チョウサ</t>
    </rPh>
    <rPh sb="43" eb="45">
      <t>ジッシ</t>
    </rPh>
    <rPh sb="52" eb="54">
      <t>カイシュウ</t>
    </rPh>
    <phoneticPr fontId="2"/>
  </si>
  <si>
    <t>　　率は100％ではない。掲載している数値は原数値である。</t>
    <phoneticPr fontId="2"/>
  </si>
  <si>
    <t>(2017)</t>
    <phoneticPr fontId="2"/>
  </si>
  <si>
    <t>　　の便」、「子育て環境上の理由」及び「介護」は新設された。</t>
    <phoneticPr fontId="2"/>
  </si>
  <si>
    <t>年　　　次</t>
    <rPh sb="0" eb="1">
      <t>ネン</t>
    </rPh>
    <rPh sb="4" eb="5">
      <t>ツギ</t>
    </rPh>
    <phoneticPr fontId="2"/>
  </si>
  <si>
    <t>タ   イ</t>
    <phoneticPr fontId="2"/>
  </si>
  <si>
    <t>(2018)</t>
    <phoneticPr fontId="2"/>
  </si>
  <si>
    <t>元</t>
    <rPh sb="0" eb="1">
      <t>ガン</t>
    </rPh>
    <phoneticPr fontId="2"/>
  </si>
  <si>
    <t>令和</t>
    <rPh sb="0" eb="2">
      <t>レイワ</t>
    </rPh>
    <phoneticPr fontId="2"/>
  </si>
  <si>
    <t>(2020)</t>
    <phoneticPr fontId="2"/>
  </si>
  <si>
    <t>(2019)</t>
    <phoneticPr fontId="2"/>
  </si>
  <si>
    <t>(1898)</t>
    <phoneticPr fontId="2"/>
  </si>
  <si>
    <t>(1905)</t>
    <phoneticPr fontId="2"/>
  </si>
  <si>
    <t>(1910)</t>
    <phoneticPr fontId="2"/>
  </si>
  <si>
    <t>(1915)</t>
    <phoneticPr fontId="2"/>
  </si>
  <si>
    <t>(1920)</t>
    <phoneticPr fontId="2"/>
  </si>
  <si>
    <t>(1925)</t>
    <phoneticPr fontId="2"/>
  </si>
  <si>
    <t>(1930)</t>
    <phoneticPr fontId="2"/>
  </si>
  <si>
    <t>(1935)</t>
    <phoneticPr fontId="2"/>
  </si>
  <si>
    <t>(1937)</t>
    <phoneticPr fontId="2"/>
  </si>
  <si>
    <t>(1939)</t>
    <phoneticPr fontId="2"/>
  </si>
  <si>
    <t>(1940)</t>
    <phoneticPr fontId="2"/>
  </si>
  <si>
    <t>(1947)</t>
    <phoneticPr fontId="2"/>
  </si>
  <si>
    <t>(1950)</t>
    <phoneticPr fontId="2"/>
  </si>
  <si>
    <t>(1951)</t>
    <phoneticPr fontId="2"/>
  </si>
  <si>
    <t>(1954)</t>
    <phoneticPr fontId="2"/>
  </si>
  <si>
    <t>(1955)</t>
    <phoneticPr fontId="2"/>
  </si>
  <si>
    <t>(1957)</t>
    <phoneticPr fontId="2"/>
  </si>
  <si>
    <t>(1960)</t>
    <phoneticPr fontId="2"/>
  </si>
  <si>
    <t>(1965)</t>
    <phoneticPr fontId="2"/>
  </si>
  <si>
    <t>(1970)</t>
    <phoneticPr fontId="2"/>
  </si>
  <si>
    <t>(1975)</t>
    <phoneticPr fontId="2"/>
  </si>
  <si>
    <t>(1980)</t>
    <phoneticPr fontId="2"/>
  </si>
  <si>
    <t>(1985)</t>
    <phoneticPr fontId="2"/>
  </si>
  <si>
    <t>(1990)</t>
    <phoneticPr fontId="2"/>
  </si>
  <si>
    <t>(1995)</t>
    <phoneticPr fontId="2"/>
  </si>
  <si>
    <t>(2000)</t>
    <phoneticPr fontId="2"/>
  </si>
  <si>
    <t>(2005)</t>
    <phoneticPr fontId="2"/>
  </si>
  <si>
    <t>(2006)</t>
    <phoneticPr fontId="2"/>
  </si>
  <si>
    <t>高須，西村，百島村合併</t>
    <phoneticPr fontId="2"/>
  </si>
  <si>
    <t>向東町合併</t>
    <phoneticPr fontId="2"/>
  </si>
  <si>
    <t>第18回国勢調査</t>
    <phoneticPr fontId="2"/>
  </si>
  <si>
    <t>注 ：大正9年（1920年）～昭和22年（1947年）は、久山田町を除く。</t>
    <rPh sb="0" eb="1">
      <t>チュウ</t>
    </rPh>
    <phoneticPr fontId="2"/>
  </si>
  <si>
    <t>注 ：年齢不詳を除く。</t>
    <phoneticPr fontId="2"/>
  </si>
  <si>
    <t>（３） 平成24年（2012年）7月9日から、住民基本台帳法の一部改正等により、外国人住民も住民基本台帳に記載。</t>
    <rPh sb="4" eb="6">
      <t>ヘイセイ</t>
    </rPh>
    <rPh sb="8" eb="9">
      <t>ネン</t>
    </rPh>
    <rPh sb="14" eb="15">
      <t>ネン</t>
    </rPh>
    <rPh sb="17" eb="18">
      <t>ガツ</t>
    </rPh>
    <rPh sb="19" eb="20">
      <t>ヒ</t>
    </rPh>
    <rPh sb="23" eb="25">
      <t>ジュウミン</t>
    </rPh>
    <rPh sb="25" eb="27">
      <t>キホン</t>
    </rPh>
    <rPh sb="27" eb="29">
      <t>ダイチョウ</t>
    </rPh>
    <rPh sb="29" eb="30">
      <t>ホウ</t>
    </rPh>
    <rPh sb="31" eb="33">
      <t>イチブ</t>
    </rPh>
    <rPh sb="33" eb="35">
      <t>カイセイ</t>
    </rPh>
    <rPh sb="35" eb="36">
      <t>トウ</t>
    </rPh>
    <rPh sb="40" eb="42">
      <t>ガイコク</t>
    </rPh>
    <rPh sb="42" eb="43">
      <t>ジン</t>
    </rPh>
    <rPh sb="43" eb="45">
      <t>ジュウミン</t>
    </rPh>
    <rPh sb="46" eb="48">
      <t>ジュウミン</t>
    </rPh>
    <rPh sb="48" eb="50">
      <t>キホン</t>
    </rPh>
    <rPh sb="50" eb="52">
      <t>ダイチョウ</t>
    </rPh>
    <rPh sb="53" eb="55">
      <t>キサイ</t>
    </rPh>
    <phoneticPr fontId="2"/>
  </si>
  <si>
    <t xml:space="preserve">　　　（同日、外国人登録法廃止）    </t>
    <phoneticPr fontId="2"/>
  </si>
  <si>
    <t>（２） 平成24年（2012年）7月9日から、住民基本台帳法の一部改正等により、外国人住民も住民基本台帳に記載。</t>
    <rPh sb="4" eb="6">
      <t>ヘイセイ</t>
    </rPh>
    <rPh sb="8" eb="9">
      <t>ネン</t>
    </rPh>
    <rPh sb="14" eb="15">
      <t>ネン</t>
    </rPh>
    <rPh sb="17" eb="18">
      <t>ガツ</t>
    </rPh>
    <rPh sb="19" eb="20">
      <t>ヒ</t>
    </rPh>
    <rPh sb="23" eb="25">
      <t>ジュウミン</t>
    </rPh>
    <rPh sb="25" eb="27">
      <t>キホン</t>
    </rPh>
    <rPh sb="27" eb="29">
      <t>ダイチョウ</t>
    </rPh>
    <rPh sb="29" eb="30">
      <t>ホウ</t>
    </rPh>
    <rPh sb="31" eb="33">
      <t>イチブ</t>
    </rPh>
    <rPh sb="33" eb="35">
      <t>カイセイ</t>
    </rPh>
    <rPh sb="35" eb="36">
      <t>トウ</t>
    </rPh>
    <rPh sb="40" eb="42">
      <t>ガイコク</t>
    </rPh>
    <rPh sb="42" eb="43">
      <t>ジン</t>
    </rPh>
    <rPh sb="43" eb="45">
      <t>ジュウミン</t>
    </rPh>
    <rPh sb="46" eb="48">
      <t>ジュウミン</t>
    </rPh>
    <rPh sb="48" eb="50">
      <t>キホン</t>
    </rPh>
    <rPh sb="50" eb="52">
      <t>ダイチョウ</t>
    </rPh>
    <rPh sb="53" eb="55">
      <t>キサイ</t>
    </rPh>
    <phoneticPr fontId="2"/>
  </si>
  <si>
    <t>・・・</t>
  </si>
  <si>
    <t>・・・</t>
    <phoneticPr fontId="2"/>
  </si>
  <si>
    <t>注 ：（１） 各年9月末日現在</t>
    <rPh sb="0" eb="1">
      <t>チュウ</t>
    </rPh>
    <rPh sb="7" eb="9">
      <t>カクネン</t>
    </rPh>
    <rPh sb="10" eb="11">
      <t>ガツ</t>
    </rPh>
    <rPh sb="11" eb="12">
      <t>マツ</t>
    </rPh>
    <rPh sb="12" eb="13">
      <t>ヒ</t>
    </rPh>
    <rPh sb="13" eb="15">
      <t>ゲンザイ</t>
    </rPh>
    <phoneticPr fontId="2"/>
  </si>
  <si>
    <t xml:space="preserve">      （２） 平成24年（2012年）7月9日から、住民基本台帳法の一部改正等により、外国人住民も住民基本台帳に記載。</t>
    <rPh sb="10" eb="12">
      <t>ヘイセイ</t>
    </rPh>
    <rPh sb="14" eb="15">
      <t>ネン</t>
    </rPh>
    <rPh sb="20" eb="21">
      <t>ネン</t>
    </rPh>
    <rPh sb="23" eb="24">
      <t>ガツ</t>
    </rPh>
    <rPh sb="25" eb="26">
      <t>ヒ</t>
    </rPh>
    <rPh sb="29" eb="31">
      <t>ジュウミン</t>
    </rPh>
    <rPh sb="31" eb="33">
      <t>キホン</t>
    </rPh>
    <rPh sb="33" eb="35">
      <t>ダイチョウ</t>
    </rPh>
    <rPh sb="35" eb="36">
      <t>ホウ</t>
    </rPh>
    <rPh sb="37" eb="39">
      <t>イチブ</t>
    </rPh>
    <rPh sb="39" eb="41">
      <t>カイセイ</t>
    </rPh>
    <rPh sb="41" eb="42">
      <t>トウ</t>
    </rPh>
    <rPh sb="46" eb="48">
      <t>ガイコク</t>
    </rPh>
    <rPh sb="48" eb="49">
      <t>ジン</t>
    </rPh>
    <rPh sb="49" eb="51">
      <t>ジュウミン</t>
    </rPh>
    <rPh sb="52" eb="54">
      <t>ジュウミン</t>
    </rPh>
    <rPh sb="54" eb="56">
      <t>キホン</t>
    </rPh>
    <rPh sb="56" eb="58">
      <t>ダイチョウ</t>
    </rPh>
    <rPh sb="59" eb="61">
      <t>キサイ</t>
    </rPh>
    <phoneticPr fontId="2"/>
  </si>
  <si>
    <t>令和</t>
    <rPh sb="0" eb="2">
      <t>レイワ</t>
    </rPh>
    <phoneticPr fontId="2"/>
  </si>
  <si>
    <t>第21回国勢調査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</si>
  <si>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(2021)</t>
    <phoneticPr fontId="2"/>
  </si>
  <si>
    <t>令和2年（2020）</t>
    <rPh sb="0" eb="2">
      <t>レイワ</t>
    </rPh>
    <rPh sb="3" eb="4">
      <t>ネン</t>
    </rPh>
    <phoneticPr fontId="2"/>
  </si>
  <si>
    <t>令和2年（2020年）国勢調査</t>
    <rPh sb="0" eb="2">
      <t>レイワ</t>
    </rPh>
    <rPh sb="3" eb="4">
      <t>ネン</t>
    </rPh>
    <rPh sb="9" eb="10">
      <t>ネン</t>
    </rPh>
    <rPh sb="11" eb="13">
      <t>コクセイ</t>
    </rPh>
    <rPh sb="13" eb="15">
      <t>チョウサ</t>
    </rPh>
    <phoneticPr fontId="2"/>
  </si>
  <si>
    <t>Ⅴ</t>
  </si>
  <si>
    <t>Ⅲ</t>
  </si>
  <si>
    <t>令和2年</t>
    <rPh sb="0" eb="2">
      <t>レイワ</t>
    </rPh>
    <phoneticPr fontId="2"/>
  </si>
  <si>
    <t>(2020)</t>
    <phoneticPr fontId="2"/>
  </si>
  <si>
    <t>令和</t>
    <rPh sb="0" eb="2">
      <t>レイワ</t>
    </rPh>
    <phoneticPr fontId="2"/>
  </si>
  <si>
    <t>2（2020）</t>
    <phoneticPr fontId="2"/>
  </si>
  <si>
    <t>令和２年(2020年）国勢調査</t>
    <rPh sb="0" eb="2">
      <t>レイワ</t>
    </rPh>
    <rPh sb="3" eb="4">
      <t>ネン</t>
    </rPh>
    <phoneticPr fontId="2"/>
  </si>
  <si>
    <t>(2022)</t>
    <phoneticPr fontId="2"/>
  </si>
  <si>
    <t>令和4年(2022)</t>
    <rPh sb="0" eb="2">
      <t>レイワ</t>
    </rPh>
    <rPh sb="3" eb="4">
      <t>ネン</t>
    </rPh>
    <rPh sb="4" eb="5">
      <t>ヘイネン</t>
    </rPh>
    <phoneticPr fontId="2"/>
  </si>
  <si>
    <t>平成27年</t>
    <rPh sb="0" eb="2">
      <t>ヘイセイ</t>
    </rPh>
    <rPh sb="4" eb="5">
      <t>ネン</t>
    </rPh>
    <phoneticPr fontId="2"/>
  </si>
  <si>
    <t>（2015）</t>
    <phoneticPr fontId="2"/>
  </si>
  <si>
    <t>-</t>
    <phoneticPr fontId="2"/>
  </si>
  <si>
    <t>結婚・離婚養子縁組</t>
    <rPh sb="0" eb="2">
      <t>ケッコン</t>
    </rPh>
    <rPh sb="3" eb="5">
      <t>リコン</t>
    </rPh>
    <rPh sb="5" eb="7">
      <t>ヨウシ</t>
    </rPh>
    <rPh sb="7" eb="9">
      <t>エングミ</t>
    </rPh>
    <phoneticPr fontId="2"/>
  </si>
  <si>
    <t>6月</t>
  </si>
  <si>
    <t>12月</t>
  </si>
  <si>
    <t>(2015)</t>
  </si>
  <si>
    <t>(2017)</t>
  </si>
  <si>
    <t>(2018)</t>
  </si>
  <si>
    <t>(2019)</t>
  </si>
  <si>
    <t>(2020)</t>
  </si>
  <si>
    <t>(2021)</t>
  </si>
  <si>
    <t>(2022)</t>
  </si>
  <si>
    <t>平成17年(2005)</t>
    <rPh sb="0" eb="2">
      <t>ヘイセイ</t>
    </rPh>
    <rPh sb="4" eb="5">
      <t>ネン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</si>
  <si>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</si>
  <si>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運輸業,郵便業</t>
    <rPh sb="0" eb="3">
      <t>ウンユギョウ</t>
    </rPh>
    <rPh sb="4" eb="6">
      <t>ユウビン</t>
    </rPh>
    <rPh sb="6" eb="7">
      <t>ギョウ</t>
    </rPh>
    <phoneticPr fontId="2"/>
  </si>
  <si>
    <t>金融業,保険業</t>
    <rPh sb="0" eb="3">
      <t>キンユウギョウ</t>
    </rPh>
    <rPh sb="4" eb="7">
      <t>ホケンギョウ</t>
    </rPh>
    <phoneticPr fontId="2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</si>
  <si>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</si>
  <si>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学術研究,専門・技術サ－ビス</t>
    <rPh sb="0" eb="4">
      <t>ガクジュツケンキュウ</t>
    </rPh>
    <rPh sb="5" eb="7">
      <t>センモン</t>
    </rPh>
    <rPh sb="8" eb="10">
      <t>ギジュツ</t>
    </rPh>
    <phoneticPr fontId="2"/>
  </si>
  <si>
    <t>生活関連サービス,娯楽業</t>
    <rPh sb="0" eb="2">
      <t>セイカツ</t>
    </rPh>
    <rPh sb="2" eb="4">
      <t>カンレン</t>
    </rPh>
    <rPh sb="9" eb="12">
      <t>ゴラクギョウ</t>
    </rPh>
    <phoneticPr fontId="2"/>
  </si>
  <si>
    <t>農業,林業</t>
    <rPh sb="0" eb="2">
      <t>ノウギョウ</t>
    </rPh>
    <rPh sb="3" eb="5">
      <t>リンギョウ</t>
    </rPh>
    <phoneticPr fontId="2"/>
  </si>
  <si>
    <t>-</t>
    <phoneticPr fontId="2"/>
  </si>
  <si>
    <t>令和年4(2022)</t>
    <rPh sb="0" eb="2">
      <t>レイワ</t>
    </rPh>
    <rPh sb="2" eb="3">
      <t>ネン</t>
    </rPh>
    <rPh sb="4" eb="5">
      <t>ヘイネン</t>
    </rPh>
    <phoneticPr fontId="2"/>
  </si>
  <si>
    <t>宿泊業,飲食サービス業</t>
    <rPh sb="0" eb="2">
      <t>シュクハク</t>
    </rPh>
    <rPh sb="2" eb="3">
      <t>ギョウ</t>
    </rPh>
    <rPh sb="10" eb="11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</si>
  <si>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</si>
  <si>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公務(他に分類されないものを除く)</t>
    <rPh sb="0" eb="2">
      <t>コウム</t>
    </rPh>
    <rPh sb="3" eb="4">
      <t>ホカ</t>
    </rPh>
    <rPh sb="5" eb="7">
      <t>ブンルイ</t>
    </rPh>
    <rPh sb="14" eb="15">
      <t>ノゾ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</si>
  <si>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</si>
  <si>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</si>
  <si>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</si>
  <si>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</si>
  <si>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（単位　人）</t>
  </si>
  <si>
    <t>令和</t>
    <rPh sb="0" eb="2">
      <t>レイワ</t>
    </rPh>
    <phoneticPr fontId="2"/>
  </si>
  <si>
    <t>-</t>
    <phoneticPr fontId="2"/>
  </si>
  <si>
    <t>令和5年（2023年）版　統計おのみち</t>
    <rPh sb="0" eb="2">
      <t>レイワ</t>
    </rPh>
    <rPh sb="3" eb="4">
      <t>ネン</t>
    </rPh>
    <rPh sb="9" eb="10">
      <t>ネン</t>
    </rPh>
    <rPh sb="11" eb="12">
      <t>バン</t>
    </rPh>
    <rPh sb="13" eb="15">
      <t>トウケイ</t>
    </rPh>
    <phoneticPr fontId="2"/>
  </si>
  <si>
    <t>(2023)</t>
  </si>
  <si>
    <t>（１） 令和4年度分</t>
    <rPh sb="4" eb="6">
      <t>レイワ</t>
    </rPh>
    <phoneticPr fontId="2"/>
  </si>
  <si>
    <t>令和5年(2023)</t>
    <rPh sb="0" eb="2">
      <t>レイワ</t>
    </rPh>
    <rPh sb="3" eb="4">
      <t>ネン</t>
    </rPh>
    <rPh sb="4" eb="5">
      <t>ヘイネン</t>
    </rPh>
    <phoneticPr fontId="2"/>
  </si>
  <si>
    <t>令和年5(2023)</t>
    <rPh sb="0" eb="2">
      <t>レイワ</t>
    </rPh>
    <rPh sb="2" eb="3">
      <t>ネン</t>
    </rPh>
    <rPh sb="4" eb="5">
      <t>ヘイネン</t>
    </rPh>
    <phoneticPr fontId="2"/>
  </si>
  <si>
    <t xml:space="preserve">　　　　　  （同日、外国人登録法廃止）    </t>
  </si>
  <si>
    <t xml:space="preserve">　　　（同日、外国人登録法廃止）    </t>
    <rPh sb="4" eb="6">
      <t>ドウジツ</t>
    </rPh>
    <phoneticPr fontId="2"/>
  </si>
  <si>
    <t xml:space="preserve">  （再掲）　年齢３区分</t>
    <phoneticPr fontId="2"/>
  </si>
  <si>
    <t xml:space="preserve">      年少人口・・・・・0～14歳、生産年齢人口・・・・・15～64歳、老年人口・・・・・65歳以上</t>
    <rPh sb="6" eb="8">
      <t>ネンショウ</t>
    </rPh>
    <rPh sb="8" eb="10">
      <t>ジンコウ</t>
    </rPh>
    <rPh sb="19" eb="20">
      <t>サイ</t>
    </rPh>
    <rPh sb="21" eb="23">
      <t>セイサン</t>
    </rPh>
    <rPh sb="23" eb="25">
      <t>ネンレイ</t>
    </rPh>
    <rPh sb="25" eb="27">
      <t>ジンコウ</t>
    </rPh>
    <rPh sb="37" eb="38">
      <t>サイ</t>
    </rPh>
    <rPh sb="39" eb="41">
      <t>ロウネン</t>
    </rPh>
    <rPh sb="41" eb="43">
      <t>ジンコウ</t>
    </rPh>
    <rPh sb="50" eb="51">
      <t>サイ</t>
    </rPh>
    <rPh sb="51" eb="53">
      <t>イジョウ</t>
    </rPh>
    <phoneticPr fontId="2"/>
  </si>
  <si>
    <t>-</t>
    <phoneticPr fontId="2"/>
  </si>
  <si>
    <t>B 都市計画区域以外の区域</t>
    <rPh sb="2" eb="4">
      <t>トシ</t>
    </rPh>
    <rPh sb="4" eb="6">
      <t>ケイカク</t>
    </rPh>
    <rPh sb="6" eb="8">
      <t>クイキ</t>
    </rPh>
    <rPh sb="8" eb="9">
      <t>イ</t>
    </rPh>
    <rPh sb="9" eb="10">
      <t>ガイ</t>
    </rPh>
    <rPh sb="11" eb="13">
      <t>クイキ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</si>
</sst>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¥&quot;#,##0;[Red]&quot;¥&quot;\-#,##0"/>
    <numFmt numFmtId="176" formatCode="#,##0;[Red]#,##0"/>
    <numFmt numFmtId="177" formatCode="#,##0;&quot;△ &quot;#,##0"/>
    <numFmt numFmtId="178" formatCode="#,##0.00;&quot;△ &quot;#,##0.00"/>
    <numFmt numFmtId="179" formatCode="#,##0.0;&quot;△ &quot;#,##0.0"/>
    <numFmt numFmtId="180" formatCode="#,##0.00;&quot;△&quot;#,##0.00"/>
    <numFmt numFmtId="181" formatCode="\ @"/>
    <numFmt numFmtId="182" formatCode="@\ "/>
    <numFmt numFmtId="183" formatCode="#,##0.0"/>
    <numFmt numFmtId="184" formatCode="#,##0.00_ "/>
    <numFmt numFmtId="185" formatCode="#,##0_ ;[Red]\-#,##0\ "/>
    <numFmt numFmtId="186" formatCode="0.00_);[Red]\(0.00\)"/>
    <numFmt numFmtId="187" formatCode="#,##0;[Red]\-#,##0;\-"/>
    <numFmt numFmtId="188" formatCode="0_ 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indexed="53"/>
      <name val="ＭＳ Ｐ明朝"/>
      <family val="1"/>
      <charset val="128"/>
    </font>
    <font>
      <sz val="9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color indexed="9"/>
      <name val="ＭＳ Ｐ明朝"/>
      <family val="1"/>
      <charset val="128"/>
    </font>
    <font>
      <sz val="16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標準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sz val="9.5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i/>
      <sz val="10"/>
      <name val="ＭＳ Ｐ明朝"/>
      <family val="1"/>
      <charset val="128"/>
    </font>
    <font>
      <b/>
      <sz val="10.5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sz val="11"/>
      <name val="ＭＳ Ｐゴシック"/>
      <family val="3"/>
      <charset val="128"/>
      <scheme val="major"/>
    </font>
    <font>
      <u/>
      <sz val="12"/>
      <color theme="10"/>
      <name val="ＭＳ Ｐ明朝"/>
      <family val="1"/>
      <charset val="128"/>
    </font>
    <font>
      <sz val="1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9" fillId="0" borderId="0"/>
    <xf numFmtId="0" fontId="1" fillId="0" borderId="0"/>
    <xf numFmtId="0" fontId="18" fillId="0" borderId="0"/>
    <xf numFmtId="0" fontId="26" fillId="0" borderId="0" applyNumberFormat="0" applyFill="0" applyBorder="0" applyAlignment="0" applyProtection="0"/>
  </cellStyleXfs>
  <cellXfs count="71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Fill="1"/>
    <xf numFmtId="0" fontId="4" fillId="0" borderId="0" xfId="0" applyFont="1" applyFill="1"/>
    <xf numFmtId="0" fontId="10" fillId="0" borderId="0" xfId="0" applyFont="1" applyFill="1" applyBorder="1"/>
    <xf numFmtId="0" fontId="10" fillId="0" borderId="0" xfId="0" applyFont="1"/>
    <xf numFmtId="177" fontId="5" fillId="0" borderId="2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Continuous"/>
    </xf>
    <xf numFmtId="177" fontId="3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/>
    <xf numFmtId="0" fontId="5" fillId="0" borderId="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Continuous" vertical="center"/>
    </xf>
    <xf numFmtId="0" fontId="5" fillId="0" borderId="17" xfId="0" applyFont="1" applyFill="1" applyBorder="1" applyAlignment="1">
      <alignment horizontal="centerContinuous" vertical="center"/>
    </xf>
    <xf numFmtId="0" fontId="5" fillId="0" borderId="18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horizontal="centerContinuous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5" xfId="0" applyFont="1" applyBorder="1" applyAlignment="1">
      <alignment horizontal="distributed" vertical="center"/>
    </xf>
    <xf numFmtId="0" fontId="5" fillId="0" borderId="14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horizontal="distributed" indent="1"/>
    </xf>
    <xf numFmtId="0" fontId="5" fillId="0" borderId="0" xfId="0" applyFont="1" applyAlignment="1">
      <alignment horizontal="left"/>
    </xf>
    <xf numFmtId="0" fontId="6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/>
    </xf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0" fontId="6" fillId="0" borderId="10" xfId="0" applyFont="1" applyBorder="1" applyAlignment="1"/>
    <xf numFmtId="0" fontId="6" fillId="0" borderId="10" xfId="0" applyFont="1" applyFill="1" applyBorder="1" applyAlignment="1">
      <alignment horizontal="right"/>
    </xf>
    <xf numFmtId="0" fontId="6" fillId="0" borderId="0" xfId="0" applyFont="1" applyAlignment="1"/>
    <xf numFmtId="0" fontId="6" fillId="0" borderId="10" xfId="0" applyFont="1" applyFill="1" applyBorder="1" applyAlignment="1">
      <alignment horizontal="center"/>
    </xf>
    <xf numFmtId="0" fontId="6" fillId="0" borderId="10" xfId="0" applyFont="1" applyFill="1" applyBorder="1" applyAlignme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1" xfId="0" applyFont="1" applyBorder="1" applyAlignment="1">
      <alignment horizontal="distributed" vertical="center"/>
    </xf>
    <xf numFmtId="177" fontId="3" fillId="0" borderId="14" xfId="0" applyNumberFormat="1" applyFont="1" applyFill="1" applyBorder="1" applyAlignment="1">
      <alignment vertical="center"/>
    </xf>
    <xf numFmtId="0" fontId="7" fillId="0" borderId="0" xfId="0" applyFont="1" applyFill="1"/>
    <xf numFmtId="177" fontId="5" fillId="0" borderId="0" xfId="0" applyNumberFormat="1" applyFont="1" applyFill="1"/>
    <xf numFmtId="0" fontId="4" fillId="0" borderId="0" xfId="0" applyFont="1" applyAlignment="1">
      <alignment horizontal="left"/>
    </xf>
    <xf numFmtId="0" fontId="14" fillId="0" borderId="0" xfId="0" applyFont="1" applyFill="1"/>
    <xf numFmtId="38" fontId="5" fillId="0" borderId="0" xfId="1" applyFont="1" applyAlignment="1">
      <alignment horizontal="center"/>
    </xf>
    <xf numFmtId="38" fontId="5" fillId="0" borderId="0" xfId="1" applyFont="1" applyAlignment="1">
      <alignment horizontal="right"/>
    </xf>
    <xf numFmtId="38" fontId="5" fillId="0" borderId="0" xfId="1" applyFont="1"/>
    <xf numFmtId="0" fontId="3" fillId="0" borderId="0" xfId="0" applyFont="1" applyAlignment="1">
      <alignment vertical="center"/>
    </xf>
    <xf numFmtId="177" fontId="3" fillId="0" borderId="1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177" fontId="5" fillId="0" borderId="18" xfId="0" applyNumberFormat="1" applyFont="1" applyFill="1" applyBorder="1" applyAlignment="1">
      <alignment vertical="center"/>
    </xf>
    <xf numFmtId="177" fontId="3" fillId="0" borderId="10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177" fontId="5" fillId="0" borderId="2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2" xfId="0" applyNumberFormat="1" applyFont="1" applyFill="1" applyBorder="1" applyAlignment="1" applyProtection="1">
      <alignment vertical="center"/>
      <protection locked="0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/>
    </xf>
    <xf numFmtId="177" fontId="17" fillId="0" borderId="2" xfId="0" applyNumberFormat="1" applyFont="1" applyFill="1" applyBorder="1" applyAlignment="1" applyProtection="1">
      <alignment vertical="center"/>
      <protection locked="0"/>
    </xf>
    <xf numFmtId="177" fontId="17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 textRotation="255"/>
    </xf>
    <xf numFmtId="0" fontId="3" fillId="0" borderId="1" xfId="0" applyFont="1" applyFill="1" applyBorder="1" applyAlignment="1">
      <alignment horizontal="distributed" vertical="center" indent="1"/>
    </xf>
    <xf numFmtId="0" fontId="4" fillId="0" borderId="1" xfId="0" applyFont="1" applyFill="1" applyBorder="1" applyAlignment="1">
      <alignment horizontal="distributed" vertical="center" indent="1"/>
    </xf>
    <xf numFmtId="0" fontId="5" fillId="0" borderId="1" xfId="0" applyFont="1" applyFill="1" applyBorder="1" applyAlignment="1">
      <alignment horizontal="distributed" vertical="center" indent="1"/>
    </xf>
    <xf numFmtId="0" fontId="5" fillId="0" borderId="20" xfId="0" applyFont="1" applyFill="1" applyBorder="1" applyAlignment="1">
      <alignment horizontal="distributed" vertical="center" inden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179" fontId="5" fillId="0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38" fontId="5" fillId="0" borderId="2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Alignment="1">
      <alignment vertical="center"/>
    </xf>
    <xf numFmtId="0" fontId="5" fillId="0" borderId="0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177" fontId="3" fillId="0" borderId="14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0" xfId="0" applyFont="1" applyFill="1" applyBorder="1"/>
    <xf numFmtId="0" fontId="5" fillId="0" borderId="0" xfId="0" applyFont="1" applyFill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1" fillId="0" borderId="0" xfId="0" applyFont="1"/>
    <xf numFmtId="0" fontId="5" fillId="0" borderId="1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4" fillId="0" borderId="12" xfId="0" applyFont="1" applyFill="1" applyBorder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1" xfId="0" applyFont="1" applyFill="1" applyBorder="1"/>
    <xf numFmtId="0" fontId="5" fillId="0" borderId="10" xfId="0" applyFont="1" applyBorder="1"/>
    <xf numFmtId="0" fontId="6" fillId="0" borderId="0" xfId="0" applyFont="1" applyBorder="1" applyAlignment="1"/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5" fillId="0" borderId="5" xfId="0" applyFont="1" applyBorder="1"/>
    <xf numFmtId="0" fontId="5" fillId="0" borderId="1" xfId="0" applyFont="1" applyBorder="1"/>
    <xf numFmtId="0" fontId="5" fillId="0" borderId="1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center" vertical="top" wrapText="1"/>
    </xf>
    <xf numFmtId="0" fontId="5" fillId="0" borderId="17" xfId="0" applyFont="1" applyBorder="1"/>
    <xf numFmtId="0" fontId="5" fillId="0" borderId="6" xfId="0" applyFont="1" applyBorder="1"/>
    <xf numFmtId="0" fontId="5" fillId="0" borderId="19" xfId="0" applyFont="1" applyBorder="1"/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distributed" vertical="center"/>
    </xf>
    <xf numFmtId="38" fontId="3" fillId="0" borderId="21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0" fontId="5" fillId="0" borderId="10" xfId="0" applyFont="1" applyBorder="1" applyAlignment="1">
      <alignment vertical="center" shrinkToFit="1"/>
    </xf>
    <xf numFmtId="0" fontId="6" fillId="0" borderId="0" xfId="0" applyFont="1"/>
    <xf numFmtId="0" fontId="13" fillId="0" borderId="0" xfId="0" applyFont="1" applyFill="1"/>
    <xf numFmtId="177" fontId="3" fillId="0" borderId="11" xfId="0" applyNumberFormat="1" applyFont="1" applyFill="1" applyBorder="1" applyAlignment="1">
      <alignment vertical="center"/>
    </xf>
    <xf numFmtId="0" fontId="5" fillId="0" borderId="0" xfId="0" applyFont="1" applyAlignment="1"/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/>
    <xf numFmtId="0" fontId="3" fillId="0" borderId="15" xfId="0" applyFont="1" applyFill="1" applyBorder="1" applyAlignment="1">
      <alignment horizontal="center"/>
    </xf>
    <xf numFmtId="179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/>
    <xf numFmtId="0" fontId="8" fillId="0" borderId="0" xfId="0" applyFont="1" applyFill="1" applyBorder="1" applyAlignment="1">
      <alignment horizontal="distributed" vertical="center"/>
    </xf>
    <xf numFmtId="0" fontId="3" fillId="0" borderId="10" xfId="0" applyFont="1" applyFill="1" applyBorder="1"/>
    <xf numFmtId="0" fontId="3" fillId="0" borderId="20" xfId="0" applyFont="1" applyFill="1" applyBorder="1"/>
    <xf numFmtId="179" fontId="3" fillId="0" borderId="10" xfId="0" applyNumberFormat="1" applyFont="1" applyFill="1" applyBorder="1" applyAlignment="1">
      <alignment vertical="center"/>
    </xf>
    <xf numFmtId="177" fontId="3" fillId="0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6" fillId="0" borderId="0" xfId="3" applyFont="1" applyFill="1" applyBorder="1" applyAlignment="1">
      <alignment horizontal="distributed" vertical="center" wrapText="1"/>
    </xf>
    <xf numFmtId="0" fontId="8" fillId="0" borderId="0" xfId="3" applyFont="1" applyFill="1" applyBorder="1" applyAlignment="1">
      <alignment vertical="center" wrapText="1" justifyLastLine="1"/>
    </xf>
    <xf numFmtId="0" fontId="8" fillId="0" borderId="0" xfId="0" applyFont="1" applyFill="1" applyBorder="1" applyAlignment="1">
      <alignment horizontal="distributed" vertical="center" shrinkToFit="1"/>
    </xf>
    <xf numFmtId="0" fontId="7" fillId="0" borderId="0" xfId="0" applyFont="1"/>
    <xf numFmtId="0" fontId="5" fillId="0" borderId="3" xfId="0" applyFont="1" applyFill="1" applyBorder="1" applyAlignment="1">
      <alignment horizontal="center" vertical="center" wrapText="1"/>
    </xf>
    <xf numFmtId="38" fontId="5" fillId="0" borderId="0" xfId="1" applyFont="1" applyFill="1"/>
    <xf numFmtId="38" fontId="5" fillId="0" borderId="0" xfId="1" applyFont="1" applyFill="1" applyAlignment="1">
      <alignment horizontal="right"/>
    </xf>
    <xf numFmtId="38" fontId="5" fillId="0" borderId="10" xfId="1" applyFont="1" applyFill="1" applyBorder="1"/>
    <xf numFmtId="0" fontId="5" fillId="0" borderId="1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3" fillId="0" borderId="15" xfId="5" applyFont="1" applyFill="1" applyBorder="1" applyAlignment="1">
      <alignment horizontal="distributed" vertical="center"/>
    </xf>
    <xf numFmtId="49" fontId="3" fillId="0" borderId="0" xfId="4" applyNumberFormat="1" applyFont="1" applyFill="1" applyBorder="1" applyAlignment="1">
      <alignment vertical="center"/>
    </xf>
    <xf numFmtId="49" fontId="3" fillId="0" borderId="0" xfId="4" applyNumberFormat="1" applyFont="1" applyFill="1" applyAlignment="1">
      <alignment vertical="center"/>
    </xf>
    <xf numFmtId="0" fontId="3" fillId="0" borderId="0" xfId="5" applyFont="1" applyAlignment="1">
      <alignment vertical="center"/>
    </xf>
    <xf numFmtId="49" fontId="5" fillId="0" borderId="1" xfId="4" applyNumberFormat="1" applyFont="1" applyFill="1" applyBorder="1" applyAlignment="1">
      <alignment horizontal="distributed" vertical="center" indent="1"/>
    </xf>
    <xf numFmtId="49" fontId="5" fillId="0" borderId="0" xfId="4" applyNumberFormat="1" applyFont="1" applyFill="1" applyBorder="1" applyAlignment="1">
      <alignment vertical="center"/>
    </xf>
    <xf numFmtId="49" fontId="5" fillId="0" borderId="0" xfId="4" applyNumberFormat="1" applyFont="1" applyFill="1" applyAlignment="1">
      <alignment vertical="center"/>
    </xf>
    <xf numFmtId="0" fontId="5" fillId="0" borderId="0" xfId="5" applyFont="1" applyAlignment="1">
      <alignment vertical="center"/>
    </xf>
    <xf numFmtId="49" fontId="5" fillId="0" borderId="0" xfId="4" applyNumberFormat="1" applyFont="1" applyFill="1" applyBorder="1" applyAlignment="1">
      <alignment horizontal="distributed" vertical="center" indent="1"/>
    </xf>
    <xf numFmtId="38" fontId="5" fillId="0" borderId="2" xfId="1" applyFont="1" applyFill="1" applyBorder="1" applyAlignment="1">
      <alignment vertical="center"/>
    </xf>
    <xf numFmtId="49" fontId="5" fillId="0" borderId="0" xfId="4" applyNumberFormat="1" applyFont="1" applyFill="1" applyBorder="1" applyAlignment="1">
      <alignment horizontal="left" vertical="center" indent="1"/>
    </xf>
    <xf numFmtId="49" fontId="5" fillId="0" borderId="20" xfId="4" applyNumberFormat="1" applyFont="1" applyFill="1" applyBorder="1" applyAlignment="1">
      <alignment horizontal="distributed" vertical="center" inden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1" fillId="0" borderId="0" xfId="0" applyFont="1" applyBorder="1" applyAlignment="1">
      <alignment vertical="center"/>
    </xf>
    <xf numFmtId="38" fontId="3" fillId="0" borderId="14" xfId="1" applyFont="1" applyFill="1" applyBorder="1" applyAlignment="1">
      <alignment horizontal="right" vertical="center"/>
    </xf>
    <xf numFmtId="38" fontId="3" fillId="0" borderId="21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20" xfId="1" applyFont="1" applyFill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38" fontId="5" fillId="0" borderId="0" xfId="1" applyFont="1" applyFill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indent="1"/>
    </xf>
    <xf numFmtId="0" fontId="3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indent="1"/>
    </xf>
    <xf numFmtId="38" fontId="5" fillId="0" borderId="20" xfId="1" applyFont="1" applyFill="1" applyBorder="1" applyAlignment="1">
      <alignment horizontal="distributed" vertical="center" indent="1"/>
    </xf>
    <xf numFmtId="38" fontId="5" fillId="0" borderId="11" xfId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10" fillId="0" borderId="0" xfId="0" applyFont="1" applyFill="1" applyBorder="1" applyAlignment="1">
      <alignment horizontal="right"/>
    </xf>
    <xf numFmtId="181" fontId="5" fillId="0" borderId="0" xfId="0" applyNumberFormat="1" applyFont="1" applyBorder="1" applyAlignment="1">
      <alignment vertical="center"/>
    </xf>
    <xf numFmtId="181" fontId="3" fillId="0" borderId="10" xfId="0" applyNumberFormat="1" applyFont="1" applyBorder="1" applyAlignment="1">
      <alignment vertical="center"/>
    </xf>
    <xf numFmtId="38" fontId="5" fillId="0" borderId="0" xfId="1" applyFont="1" applyFill="1" applyBorder="1" applyAlignment="1">
      <alignment horizontal="right" vertical="center" indent="1"/>
    </xf>
    <xf numFmtId="38" fontId="5" fillId="0" borderId="2" xfId="1" applyFont="1" applyFill="1" applyBorder="1" applyAlignment="1">
      <alignment horizontal="right" vertical="center" indent="1"/>
    </xf>
    <xf numFmtId="0" fontId="5" fillId="0" borderId="14" xfId="0" applyFont="1" applyBorder="1" applyAlignment="1">
      <alignment vertical="center"/>
    </xf>
    <xf numFmtId="0" fontId="5" fillId="0" borderId="15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38" fontId="17" fillId="0" borderId="0" xfId="1" applyFont="1" applyBorder="1" applyAlignment="1">
      <alignment vertical="center"/>
    </xf>
    <xf numFmtId="183" fontId="3" fillId="0" borderId="14" xfId="1" applyNumberFormat="1" applyFont="1" applyBorder="1" applyAlignment="1">
      <alignment vertical="center"/>
    </xf>
    <xf numFmtId="183" fontId="3" fillId="0" borderId="14" xfId="0" applyNumberFormat="1" applyFont="1" applyBorder="1" applyAlignment="1">
      <alignment vertical="center"/>
    </xf>
    <xf numFmtId="183" fontId="3" fillId="0" borderId="0" xfId="1" applyNumberFormat="1" applyFont="1" applyBorder="1" applyAlignment="1">
      <alignment vertical="center"/>
    </xf>
    <xf numFmtId="183" fontId="3" fillId="0" borderId="0" xfId="0" applyNumberFormat="1" applyFont="1" applyBorder="1" applyAlignment="1">
      <alignment vertical="center"/>
    </xf>
    <xf numFmtId="183" fontId="5" fillId="0" borderId="0" xfId="1" applyNumberFormat="1" applyFont="1" applyBorder="1" applyAlignment="1">
      <alignment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vertical="center"/>
    </xf>
    <xf numFmtId="183" fontId="5" fillId="0" borderId="10" xfId="1" applyNumberFormat="1" applyFont="1" applyBorder="1" applyAlignment="1">
      <alignment vertical="center"/>
    </xf>
    <xf numFmtId="183" fontId="5" fillId="0" borderId="10" xfId="0" applyNumberFormat="1" applyFont="1" applyBorder="1" applyAlignment="1">
      <alignment horizontal="right" vertical="center"/>
    </xf>
    <xf numFmtId="3" fontId="5" fillId="0" borderId="2" xfId="1" applyNumberFormat="1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7" fontId="23" fillId="0" borderId="2" xfId="0" applyNumberFormat="1" applyFont="1" applyFill="1" applyBorder="1" applyAlignment="1" applyProtection="1">
      <alignment vertical="center"/>
      <protection locked="0"/>
    </xf>
    <xf numFmtId="177" fontId="23" fillId="0" borderId="0" xfId="0" applyNumberFormat="1" applyFont="1" applyFill="1" applyBorder="1" applyAlignment="1" applyProtection="1">
      <alignment vertical="center"/>
      <protection locked="0"/>
    </xf>
    <xf numFmtId="0" fontId="5" fillId="0" borderId="17" xfId="0" applyFont="1" applyBorder="1" applyAlignment="1">
      <alignment vertical="top" textRotation="255"/>
    </xf>
    <xf numFmtId="177" fontId="23" fillId="0" borderId="18" xfId="0" applyNumberFormat="1" applyFont="1" applyFill="1" applyBorder="1" applyAlignment="1" applyProtection="1">
      <alignment vertical="center"/>
      <protection locked="0"/>
    </xf>
    <xf numFmtId="177" fontId="23" fillId="0" borderId="19" xfId="0" applyNumberFormat="1" applyFont="1" applyFill="1" applyBorder="1" applyAlignment="1" applyProtection="1">
      <alignment vertical="center"/>
      <protection locked="0"/>
    </xf>
    <xf numFmtId="177" fontId="25" fillId="0" borderId="1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2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21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184" fontId="5" fillId="0" borderId="2" xfId="1" applyNumberFormat="1" applyFont="1" applyBorder="1" applyAlignment="1">
      <alignment vertical="center"/>
    </xf>
    <xf numFmtId="3" fontId="5" fillId="0" borderId="2" xfId="1" applyNumberFormat="1" applyFont="1" applyBorder="1" applyAlignment="1">
      <alignment horizontal="right" vertical="center"/>
    </xf>
    <xf numFmtId="3" fontId="5" fillId="0" borderId="11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 indent="1"/>
    </xf>
    <xf numFmtId="176" fontId="4" fillId="0" borderId="0" xfId="0" applyNumberFormat="1" applyFont="1" applyFill="1" applyBorder="1" applyAlignment="1">
      <alignment horizontal="right" vertical="center" indent="1"/>
    </xf>
    <xf numFmtId="176" fontId="5" fillId="0" borderId="0" xfId="0" applyNumberFormat="1" applyFont="1" applyFill="1" applyBorder="1" applyAlignment="1">
      <alignment horizontal="right" vertical="center" indent="1"/>
    </xf>
    <xf numFmtId="186" fontId="5" fillId="0" borderId="0" xfId="0" applyNumberFormat="1" applyFont="1" applyFill="1" applyBorder="1" applyAlignment="1">
      <alignment horizontal="right" vertical="center" indent="1"/>
    </xf>
    <xf numFmtId="186" fontId="4" fillId="0" borderId="0" xfId="0" applyNumberFormat="1" applyFont="1" applyFill="1" applyBorder="1" applyAlignment="1">
      <alignment horizontal="right" vertical="center" indent="1"/>
    </xf>
    <xf numFmtId="186" fontId="5" fillId="0" borderId="0" xfId="1" applyNumberFormat="1" applyFont="1" applyFill="1" applyBorder="1" applyAlignment="1">
      <alignment horizontal="right" vertical="center" indent="1"/>
    </xf>
    <xf numFmtId="186" fontId="5" fillId="0" borderId="11" xfId="1" applyNumberFormat="1" applyFont="1" applyFill="1" applyBorder="1" applyAlignment="1">
      <alignment horizontal="right" vertical="center" indent="1"/>
    </xf>
    <xf numFmtId="38" fontId="5" fillId="0" borderId="10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right" vertical="center"/>
    </xf>
    <xf numFmtId="0" fontId="26" fillId="0" borderId="0" xfId="6"/>
    <xf numFmtId="0" fontId="27" fillId="0" borderId="0" xfId="6" applyFont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2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vertical="center"/>
    </xf>
    <xf numFmtId="38" fontId="3" fillId="0" borderId="9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/>
    </xf>
    <xf numFmtId="38" fontId="5" fillId="0" borderId="0" xfId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38" fontId="5" fillId="0" borderId="5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6" fontId="5" fillId="0" borderId="0" xfId="2" applyFont="1" applyBorder="1" applyAlignment="1">
      <alignment horizontal="distributed" vertical="center" wrapText="1"/>
    </xf>
    <xf numFmtId="187" fontId="5" fillId="0" borderId="0" xfId="1" applyNumberFormat="1" applyFont="1" applyBorder="1"/>
    <xf numFmtId="187" fontId="5" fillId="0" borderId="0" xfId="1" applyNumberFormat="1" applyFont="1" applyFill="1" applyBorder="1" applyAlignment="1">
      <alignment vertical="center"/>
    </xf>
    <xf numFmtId="187" fontId="5" fillId="0" borderId="0" xfId="1" applyNumberFormat="1" applyFont="1"/>
    <xf numFmtId="187" fontId="5" fillId="0" borderId="0" xfId="1" applyNumberFormat="1" applyFont="1" applyAlignment="1">
      <alignment horizontal="right"/>
    </xf>
    <xf numFmtId="187" fontId="5" fillId="0" borderId="0" xfId="1" applyNumberFormat="1" applyFont="1" applyFill="1" applyBorder="1" applyAlignment="1">
      <alignment horizontal="right" vertical="center"/>
    </xf>
    <xf numFmtId="187" fontId="5" fillId="0" borderId="10" xfId="1" applyNumberFormat="1" applyFont="1" applyBorder="1"/>
    <xf numFmtId="187" fontId="5" fillId="0" borderId="10" xfId="1" applyNumberFormat="1" applyFont="1" applyFill="1" applyBorder="1" applyAlignment="1">
      <alignment vertical="center"/>
    </xf>
    <xf numFmtId="187" fontId="3" fillId="0" borderId="0" xfId="1" applyNumberFormat="1" applyFont="1"/>
    <xf numFmtId="187" fontId="3" fillId="0" borderId="14" xfId="1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quotePrefix="1" applyFont="1" applyFill="1" applyBorder="1" applyAlignment="1">
      <alignment horizontal="center" vertical="center" wrapText="1"/>
    </xf>
    <xf numFmtId="38" fontId="3" fillId="0" borderId="0" xfId="1" applyFont="1" applyFill="1" applyAlignment="1">
      <alignment horizontal="right"/>
    </xf>
    <xf numFmtId="38" fontId="3" fillId="0" borderId="0" xfId="1" applyFont="1" applyAlignment="1">
      <alignment horizontal="right"/>
    </xf>
    <xf numFmtId="38" fontId="5" fillId="0" borderId="10" xfId="1" applyFont="1" applyFill="1" applyBorder="1" applyAlignment="1">
      <alignment horizontal="right"/>
    </xf>
    <xf numFmtId="188" fontId="3" fillId="0" borderId="0" xfId="4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Fill="1" applyBorder="1" applyAlignment="1">
      <alignment horizontal="distributed" vertical="center"/>
    </xf>
    <xf numFmtId="0" fontId="5" fillId="0" borderId="28" xfId="0" applyFont="1" applyFill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38" fontId="3" fillId="0" borderId="2" xfId="1" applyFont="1" applyFill="1" applyBorder="1"/>
    <xf numFmtId="38" fontId="5" fillId="0" borderId="2" xfId="1" applyFont="1" applyFill="1" applyBorder="1"/>
    <xf numFmtId="38" fontId="5" fillId="0" borderId="11" xfId="1" applyFont="1" applyFill="1" applyBorder="1"/>
    <xf numFmtId="0" fontId="28" fillId="0" borderId="0" xfId="0" applyFont="1" applyAlignment="1">
      <alignment vertical="center"/>
    </xf>
    <xf numFmtId="0" fontId="6" fillId="0" borderId="10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vertical="center"/>
    </xf>
    <xf numFmtId="0" fontId="3" fillId="0" borderId="20" xfId="0" quotePrefix="1" applyFont="1" applyFill="1" applyBorder="1" applyAlignment="1">
      <alignment vertical="center"/>
    </xf>
    <xf numFmtId="40" fontId="5" fillId="0" borderId="0" xfId="1" applyNumberFormat="1" applyFont="1" applyBorder="1" applyAlignment="1">
      <alignment horizontal="right" vertical="center"/>
    </xf>
    <xf numFmtId="0" fontId="5" fillId="0" borderId="0" xfId="0" quotePrefix="1" applyFont="1" applyFill="1" applyBorder="1" applyAlignment="1">
      <alignment vertical="center"/>
    </xf>
    <xf numFmtId="177" fontId="23" fillId="0" borderId="21" xfId="0" applyNumberFormat="1" applyFont="1" applyFill="1" applyBorder="1" applyAlignment="1" applyProtection="1">
      <alignment vertical="center"/>
      <protection locked="0"/>
    </xf>
    <xf numFmtId="177" fontId="23" fillId="0" borderId="14" xfId="0" applyNumberFormat="1" applyFont="1" applyFill="1" applyBorder="1" applyAlignment="1" applyProtection="1">
      <alignment vertical="center"/>
      <protection locked="0"/>
    </xf>
    <xf numFmtId="0" fontId="24" fillId="0" borderId="8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right" vertical="center"/>
    </xf>
    <xf numFmtId="180" fontId="3" fillId="0" borderId="10" xfId="1" applyNumberFormat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10" fillId="0" borderId="10" xfId="1" applyNumberFormat="1" applyFont="1" applyFill="1" applyBorder="1" applyAlignment="1">
      <alignment horizontal="right" vertical="center"/>
    </xf>
    <xf numFmtId="177" fontId="3" fillId="0" borderId="15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177" fontId="5" fillId="0" borderId="19" xfId="0" applyNumberFormat="1" applyFont="1" applyFill="1" applyBorder="1" applyAlignment="1">
      <alignment horizontal="right" vertical="center"/>
    </xf>
    <xf numFmtId="177" fontId="5" fillId="0" borderId="17" xfId="0" applyNumberFormat="1" applyFont="1" applyFill="1" applyBorder="1" applyAlignment="1">
      <alignment horizontal="right" vertical="center"/>
    </xf>
    <xf numFmtId="177" fontId="5" fillId="0" borderId="18" xfId="0" applyNumberFormat="1" applyFont="1" applyFill="1" applyBorder="1" applyAlignment="1">
      <alignment horizontal="right" vertical="center"/>
    </xf>
    <xf numFmtId="177" fontId="5" fillId="0" borderId="14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179" fontId="5" fillId="0" borderId="10" xfId="0" applyNumberFormat="1" applyFont="1" applyFill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distributed" vertical="center" wrapText="1"/>
    </xf>
    <xf numFmtId="0" fontId="6" fillId="0" borderId="0" xfId="0" applyFont="1" applyAlignment="1">
      <alignment horizontal="right" vertical="center"/>
    </xf>
    <xf numFmtId="185" fontId="5" fillId="0" borderId="0" xfId="1" applyNumberFormat="1" applyFont="1" applyFill="1" applyBorder="1" applyAlignment="1">
      <alignment horizontal="right" vertical="center"/>
    </xf>
    <xf numFmtId="185" fontId="5" fillId="0" borderId="10" xfId="1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 indent="2"/>
    </xf>
    <xf numFmtId="0" fontId="5" fillId="0" borderId="0" xfId="0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180" fontId="5" fillId="0" borderId="0" xfId="1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179" fontId="5" fillId="0" borderId="0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Border="1" applyAlignment="1">
      <alignment vertical="center"/>
    </xf>
    <xf numFmtId="0" fontId="24" fillId="0" borderId="3" xfId="0" applyFont="1" applyBorder="1" applyAlignment="1">
      <alignment horizontal="distributed" vertical="center"/>
    </xf>
    <xf numFmtId="38" fontId="17" fillId="0" borderId="2" xfId="1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0" fontId="5" fillId="0" borderId="1" xfId="0" applyFont="1" applyBorder="1" applyAlignment="1">
      <alignment vertical="top" textRotation="255"/>
    </xf>
    <xf numFmtId="0" fontId="24" fillId="0" borderId="9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1" xfId="0" applyFont="1" applyBorder="1" applyAlignment="1">
      <alignment horizontal="center" vertical="center"/>
    </xf>
    <xf numFmtId="186" fontId="30" fillId="0" borderId="0" xfId="1" applyNumberFormat="1" applyFont="1" applyFill="1" applyBorder="1" applyAlignment="1">
      <alignment horizontal="right" vertical="center" indent="1"/>
    </xf>
    <xf numFmtId="185" fontId="30" fillId="0" borderId="0" xfId="1" applyNumberFormat="1" applyFont="1" applyFill="1" applyBorder="1" applyAlignment="1">
      <alignment horizontal="right" vertical="center"/>
    </xf>
    <xf numFmtId="38" fontId="30" fillId="0" borderId="0" xfId="1" applyFont="1" applyFill="1" applyBorder="1" applyAlignment="1">
      <alignment horizontal="center" vertical="center"/>
    </xf>
    <xf numFmtId="179" fontId="30" fillId="0" borderId="2" xfId="0" applyNumberFormat="1" applyFont="1" applyFill="1" applyBorder="1" applyAlignment="1">
      <alignment horizontal="center" vertical="center"/>
    </xf>
    <xf numFmtId="185" fontId="5" fillId="0" borderId="0" xfId="1" applyNumberFormat="1" applyFont="1" applyFill="1" applyBorder="1" applyAlignment="1">
      <alignment horizontal="right" vertical="center" indent="1"/>
    </xf>
    <xf numFmtId="177" fontId="5" fillId="2" borderId="2" xfId="0" applyNumberFormat="1" applyFont="1" applyFill="1" applyBorder="1" applyAlignment="1" applyProtection="1">
      <alignment vertical="center"/>
      <protection locked="0"/>
    </xf>
    <xf numFmtId="177" fontId="5" fillId="2" borderId="0" xfId="0" applyNumberFormat="1" applyFont="1" applyFill="1" applyBorder="1" applyAlignment="1" applyProtection="1">
      <alignment vertical="center"/>
      <protection locked="0"/>
    </xf>
    <xf numFmtId="177" fontId="5" fillId="2" borderId="11" xfId="0" applyNumberFormat="1" applyFont="1" applyFill="1" applyBorder="1" applyAlignment="1" applyProtection="1">
      <alignment vertical="center"/>
      <protection locked="0"/>
    </xf>
    <xf numFmtId="177" fontId="5" fillId="2" borderId="10" xfId="0" applyNumberFormat="1" applyFont="1" applyFill="1" applyBorder="1" applyAlignment="1" applyProtection="1">
      <alignment vertical="center"/>
      <protection locked="0"/>
    </xf>
    <xf numFmtId="0" fontId="3" fillId="2" borderId="20" xfId="0" quotePrefix="1" applyFont="1" applyFill="1" applyBorder="1" applyAlignment="1">
      <alignment vertical="center"/>
    </xf>
    <xf numFmtId="177" fontId="29" fillId="2" borderId="21" xfId="0" applyNumberFormat="1" applyFont="1" applyFill="1" applyBorder="1" applyAlignment="1" applyProtection="1">
      <alignment vertical="center"/>
      <protection locked="0"/>
    </xf>
    <xf numFmtId="177" fontId="29" fillId="2" borderId="14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>
      <alignment horizontal="distributed" vertical="center"/>
    </xf>
    <xf numFmtId="38" fontId="29" fillId="2" borderId="2" xfId="1" applyFont="1" applyFill="1" applyBorder="1" applyAlignment="1">
      <alignment vertical="center"/>
    </xf>
    <xf numFmtId="38" fontId="29" fillId="2" borderId="0" xfId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7" fontId="29" fillId="2" borderId="0" xfId="0" applyNumberFormat="1" applyFont="1" applyFill="1" applyBorder="1" applyAlignment="1" applyProtection="1">
      <alignment vertical="center"/>
      <protection locked="0"/>
    </xf>
    <xf numFmtId="0" fontId="3" fillId="2" borderId="20" xfId="0" applyFont="1" applyFill="1" applyBorder="1" applyAlignment="1">
      <alignment vertical="top" textRotation="255"/>
    </xf>
    <xf numFmtId="0" fontId="3" fillId="2" borderId="25" xfId="0" applyFont="1" applyFill="1" applyBorder="1" applyAlignment="1">
      <alignment horizontal="center" vertical="center"/>
    </xf>
    <xf numFmtId="177" fontId="29" fillId="2" borderId="11" xfId="0" applyNumberFormat="1" applyFont="1" applyFill="1" applyBorder="1" applyAlignment="1" applyProtection="1">
      <alignment vertical="center"/>
      <protection locked="0"/>
    </xf>
    <xf numFmtId="177" fontId="29" fillId="2" borderId="10" xfId="0" applyNumberFormat="1" applyFont="1" applyFill="1" applyBorder="1" applyAlignment="1" applyProtection="1">
      <alignment vertical="center"/>
      <protection locked="0"/>
    </xf>
    <xf numFmtId="179" fontId="3" fillId="2" borderId="11" xfId="0" applyNumberFormat="1" applyFont="1" applyFill="1" applyBorder="1" applyAlignment="1" applyProtection="1">
      <alignment vertical="center"/>
      <protection locked="0"/>
    </xf>
    <xf numFmtId="179" fontId="3" fillId="2" borderId="10" xfId="0" applyNumberFormat="1" applyFont="1" applyFill="1" applyBorder="1" applyAlignment="1" applyProtection="1">
      <alignment vertical="center"/>
      <protection locked="0"/>
    </xf>
    <xf numFmtId="179" fontId="3" fillId="2" borderId="10" xfId="0" applyNumberFormat="1" applyFont="1" applyFill="1" applyBorder="1" applyAlignment="1" applyProtection="1">
      <alignment horizontal="right" vertical="center"/>
      <protection locked="0"/>
    </xf>
    <xf numFmtId="0" fontId="30" fillId="2" borderId="0" xfId="0" applyFont="1" applyFill="1" applyBorder="1" applyAlignment="1">
      <alignment vertical="center"/>
    </xf>
    <xf numFmtId="177" fontId="3" fillId="2" borderId="2" xfId="0" applyNumberFormat="1" applyFont="1" applyFill="1" applyBorder="1" applyAlignment="1" applyProtection="1">
      <alignment vertical="center"/>
      <protection locked="0"/>
    </xf>
    <xf numFmtId="177" fontId="3" fillId="2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vertical="center"/>
    </xf>
    <xf numFmtId="182" fontId="5" fillId="2" borderId="0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Border="1" applyAlignment="1" applyProtection="1">
      <alignment horizontal="right" vertical="center"/>
      <protection locked="0"/>
    </xf>
    <xf numFmtId="182" fontId="5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182" fontId="5" fillId="2" borderId="20" xfId="0" applyNumberFormat="1" applyFont="1" applyFill="1" applyBorder="1" applyAlignment="1">
      <alignment horizontal="right" vertical="center"/>
    </xf>
    <xf numFmtId="177" fontId="5" fillId="2" borderId="10" xfId="0" applyNumberFormat="1" applyFont="1" applyFill="1" applyBorder="1" applyAlignment="1" applyProtection="1">
      <alignment horizontal="right" vertical="center"/>
      <protection locked="0"/>
    </xf>
    <xf numFmtId="0" fontId="30" fillId="2" borderId="0" xfId="0" applyFont="1" applyFill="1" applyBorder="1" applyAlignment="1">
      <alignment horizontal="center" vertical="center"/>
    </xf>
    <xf numFmtId="0" fontId="30" fillId="2" borderId="0" xfId="0" quotePrefix="1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 justifyLastLine="1"/>
    </xf>
    <xf numFmtId="0" fontId="5" fillId="2" borderId="8" xfId="0" applyFont="1" applyFill="1" applyBorder="1" applyAlignment="1">
      <alignment horizontal="center" vertical="center"/>
    </xf>
    <xf numFmtId="38" fontId="3" fillId="2" borderId="14" xfId="1" applyFont="1" applyFill="1" applyBorder="1" applyAlignment="1" applyProtection="1">
      <alignment vertical="center"/>
      <protection locked="0"/>
    </xf>
    <xf numFmtId="38" fontId="5" fillId="2" borderId="0" xfId="1" applyFont="1" applyFill="1" applyBorder="1" applyAlignment="1" applyProtection="1">
      <alignment vertical="center"/>
      <protection locked="0"/>
    </xf>
    <xf numFmtId="38" fontId="5" fillId="2" borderId="10" xfId="1" applyFont="1" applyFill="1" applyBorder="1" applyAlignment="1" applyProtection="1">
      <alignment vertical="center"/>
      <protection locked="0"/>
    </xf>
    <xf numFmtId="38" fontId="5" fillId="2" borderId="14" xfId="1" applyFont="1" applyFill="1" applyBorder="1" applyAlignment="1" applyProtection="1">
      <alignment vertical="center"/>
      <protection locked="0"/>
    </xf>
    <xf numFmtId="38" fontId="5" fillId="2" borderId="0" xfId="1" applyFont="1" applyFill="1" applyBorder="1" applyAlignment="1" applyProtection="1">
      <alignment vertical="center" shrinkToFit="1"/>
      <protection locked="0"/>
    </xf>
    <xf numFmtId="38" fontId="5" fillId="2" borderId="0" xfId="1" applyFont="1" applyFill="1" applyBorder="1" applyAlignment="1" applyProtection="1">
      <alignment horizontal="right" vertical="center"/>
      <protection locked="0"/>
    </xf>
    <xf numFmtId="38" fontId="5" fillId="2" borderId="0" xfId="1" applyFont="1" applyFill="1" applyBorder="1" applyAlignment="1" applyProtection="1">
      <alignment horizontal="right" vertical="center" shrinkToFit="1"/>
      <protection locked="0"/>
    </xf>
    <xf numFmtId="38" fontId="32" fillId="0" borderId="0" xfId="0" applyNumberFormat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33" fillId="0" borderId="0" xfId="1" applyFont="1" applyAlignment="1">
      <alignment vertical="center"/>
    </xf>
    <xf numFmtId="38" fontId="33" fillId="0" borderId="15" xfId="1" applyFont="1" applyBorder="1" applyAlignment="1">
      <alignment vertical="center"/>
    </xf>
    <xf numFmtId="38" fontId="32" fillId="0" borderId="0" xfId="0" applyNumberFormat="1" applyFont="1"/>
    <xf numFmtId="0" fontId="32" fillId="0" borderId="12" xfId="0" applyFont="1" applyBorder="1"/>
    <xf numFmtId="0" fontId="5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distributed" vertical="center" textRotation="255"/>
    </xf>
    <xf numFmtId="0" fontId="24" fillId="0" borderId="5" xfId="0" applyFont="1" applyBorder="1" applyAlignment="1">
      <alignment horizontal="distributed" vertical="center" textRotation="255"/>
    </xf>
    <xf numFmtId="0" fontId="24" fillId="0" borderId="6" xfId="0" applyFont="1" applyBorder="1" applyAlignment="1">
      <alignment horizontal="distributed" vertical="center" textRotation="255"/>
    </xf>
    <xf numFmtId="38" fontId="31" fillId="0" borderId="0" xfId="0" applyNumberFormat="1" applyFont="1" applyAlignment="1">
      <alignment vertical="center"/>
    </xf>
    <xf numFmtId="0" fontId="5" fillId="2" borderId="1" xfId="0" quotePrefix="1" applyFont="1" applyFill="1" applyBorder="1" applyAlignment="1">
      <alignment vertical="center"/>
    </xf>
    <xf numFmtId="38" fontId="5" fillId="2" borderId="2" xfId="1" applyFont="1" applyFill="1" applyBorder="1" applyAlignment="1">
      <alignment horizontal="right" vertical="center" indent="1"/>
    </xf>
    <xf numFmtId="38" fontId="5" fillId="2" borderId="0" xfId="1" applyFont="1" applyFill="1" applyBorder="1" applyAlignment="1">
      <alignment horizontal="right" vertical="center" indent="1"/>
    </xf>
    <xf numFmtId="179" fontId="5" fillId="2" borderId="2" xfId="0" applyNumberFormat="1" applyFont="1" applyFill="1" applyBorder="1" applyAlignment="1" applyProtection="1">
      <alignment vertical="center"/>
      <protection locked="0"/>
    </xf>
    <xf numFmtId="179" fontId="5" fillId="2" borderId="0" xfId="0" applyNumberFormat="1" applyFont="1" applyFill="1" applyBorder="1" applyAlignment="1" applyProtection="1">
      <alignment vertical="center"/>
      <protection locked="0"/>
    </xf>
    <xf numFmtId="179" fontId="5" fillId="2" borderId="0" xfId="0" applyNumberFormat="1" applyFont="1" applyFill="1" applyBorder="1" applyAlignment="1" applyProtection="1">
      <alignment horizontal="right" vertical="center"/>
      <protection locked="0"/>
    </xf>
    <xf numFmtId="177" fontId="17" fillId="2" borderId="21" xfId="0" applyNumberFormat="1" applyFont="1" applyFill="1" applyBorder="1" applyAlignment="1" applyProtection="1">
      <alignment vertical="center"/>
      <protection locked="0"/>
    </xf>
    <xf numFmtId="177" fontId="17" fillId="2" borderId="14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distributed" vertical="center"/>
    </xf>
    <xf numFmtId="38" fontId="17" fillId="2" borderId="2" xfId="1" applyFont="1" applyFill="1" applyBorder="1" applyAlignment="1">
      <alignment vertical="center"/>
    </xf>
    <xf numFmtId="38" fontId="17" fillId="2" borderId="0" xfId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7" fontId="17" fillId="2" borderId="2" xfId="0" applyNumberFormat="1" applyFont="1" applyFill="1" applyBorder="1" applyAlignment="1" applyProtection="1">
      <alignment vertical="center"/>
      <protection locked="0"/>
    </xf>
    <xf numFmtId="177" fontId="17" fillId="2" borderId="0" xfId="0" applyNumberFormat="1" applyFont="1" applyFill="1" applyBorder="1" applyAlignment="1" applyProtection="1">
      <alignment vertical="center"/>
      <protection locked="0"/>
    </xf>
    <xf numFmtId="0" fontId="5" fillId="2" borderId="20" xfId="0" applyFont="1" applyFill="1" applyBorder="1" applyAlignment="1">
      <alignment vertical="top" textRotation="255"/>
    </xf>
    <xf numFmtId="0" fontId="5" fillId="2" borderId="25" xfId="0" applyFont="1" applyFill="1" applyBorder="1" applyAlignment="1">
      <alignment horizontal="center" vertical="center"/>
    </xf>
    <xf numFmtId="177" fontId="17" fillId="2" borderId="11" xfId="0" applyNumberFormat="1" applyFont="1" applyFill="1" applyBorder="1" applyAlignment="1" applyProtection="1">
      <alignment vertical="center"/>
      <protection locked="0"/>
    </xf>
    <xf numFmtId="177" fontId="17" fillId="2" borderId="10" xfId="0" applyNumberFormat="1" applyFont="1" applyFill="1" applyBorder="1" applyAlignment="1" applyProtection="1">
      <alignment vertical="center"/>
      <protection locked="0"/>
    </xf>
    <xf numFmtId="182" fontId="5" fillId="0" borderId="0" xfId="0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0" xfId="0" applyFont="1" applyFill="1" applyBorder="1"/>
    <xf numFmtId="177" fontId="3" fillId="2" borderId="23" xfId="0" applyNumberFormat="1" applyFont="1" applyFill="1" applyBorder="1" applyAlignment="1" applyProtection="1">
      <alignment vertical="center"/>
      <protection locked="0"/>
    </xf>
    <xf numFmtId="177" fontId="3" fillId="2" borderId="12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 wrapText="1"/>
    </xf>
    <xf numFmtId="0" fontId="5" fillId="0" borderId="2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distributed" vertical="center"/>
    </xf>
    <xf numFmtId="38" fontId="5" fillId="0" borderId="2" xfId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0" xfId="0" applyNumberFormat="1" applyFont="1" applyFill="1"/>
    <xf numFmtId="38" fontId="3" fillId="0" borderId="14" xfId="1" applyFont="1" applyBorder="1" applyAlignment="1">
      <alignment vertical="center"/>
    </xf>
    <xf numFmtId="177" fontId="3" fillId="0" borderId="21" xfId="0" applyNumberFormat="1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distributed" vertical="center" indent="1"/>
    </xf>
    <xf numFmtId="177" fontId="5" fillId="0" borderId="19" xfId="0" applyNumberFormat="1" applyFont="1" applyFill="1" applyBorder="1" applyAlignment="1">
      <alignment vertical="center"/>
    </xf>
    <xf numFmtId="38" fontId="5" fillId="0" borderId="19" xfId="1" applyFont="1" applyBorder="1" applyAlignment="1">
      <alignment vertical="center"/>
    </xf>
    <xf numFmtId="0" fontId="6" fillId="0" borderId="19" xfId="0" applyFont="1" applyBorder="1" applyAlignment="1">
      <alignment horizontal="left"/>
    </xf>
    <xf numFmtId="0" fontId="6" fillId="0" borderId="19" xfId="0" applyFont="1" applyBorder="1" applyAlignment="1"/>
    <xf numFmtId="38" fontId="5" fillId="0" borderId="0" xfId="0" applyNumberFormat="1" applyFont="1" applyFill="1" applyBorder="1"/>
    <xf numFmtId="0" fontId="5" fillId="0" borderId="1" xfId="0" quotePrefix="1" applyFont="1" applyFill="1" applyBorder="1" applyAlignment="1">
      <alignment horizontal="left" vertical="center"/>
    </xf>
    <xf numFmtId="38" fontId="3" fillId="2" borderId="11" xfId="1" applyFont="1" applyFill="1" applyBorder="1" applyAlignment="1">
      <alignment horizontal="right" vertical="center" indent="1"/>
    </xf>
    <xf numFmtId="38" fontId="3" fillId="2" borderId="10" xfId="1" applyFont="1" applyFill="1" applyBorder="1" applyAlignment="1">
      <alignment horizontal="right" vertical="center" indent="1"/>
    </xf>
    <xf numFmtId="0" fontId="4" fillId="0" borderId="20" xfId="0" quotePrefix="1" applyFont="1" applyFill="1" applyBorder="1" applyAlignment="1">
      <alignment horizontal="left" vertical="center"/>
    </xf>
    <xf numFmtId="0" fontId="6" fillId="0" borderId="12" xfId="0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right"/>
    </xf>
    <xf numFmtId="0" fontId="5" fillId="3" borderId="0" xfId="0" applyFont="1" applyFill="1"/>
    <xf numFmtId="0" fontId="6" fillId="0" borderId="1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 vertical="center"/>
    </xf>
    <xf numFmtId="0" fontId="0" fillId="0" borderId="0" xfId="0" applyFont="1" applyAlignment="1">
      <alignment horizontal="distributed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Border="1" applyAlignment="1"/>
    <xf numFmtId="0" fontId="6" fillId="0" borderId="10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vertical="center"/>
    </xf>
    <xf numFmtId="177" fontId="25" fillId="0" borderId="0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right" shrinkToFit="1"/>
    </xf>
    <xf numFmtId="187" fontId="3" fillId="0" borderId="21" xfId="1" applyNumberFormat="1" applyFont="1" applyFill="1" applyBorder="1"/>
    <xf numFmtId="187" fontId="5" fillId="0" borderId="2" xfId="1" applyNumberFormat="1" applyFont="1" applyFill="1" applyBorder="1"/>
    <xf numFmtId="187" fontId="5" fillId="0" borderId="11" xfId="1" applyNumberFormat="1" applyFont="1" applyFill="1" applyBorder="1"/>
    <xf numFmtId="187" fontId="5" fillId="0" borderId="21" xfId="1" applyNumberFormat="1" applyFont="1" applyFill="1" applyBorder="1"/>
    <xf numFmtId="187" fontId="5" fillId="0" borderId="2" xfId="1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0" fillId="2" borderId="0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34" fillId="0" borderId="0" xfId="6" applyFont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5" fillId="0" borderId="1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left" vertical="center"/>
    </xf>
    <xf numFmtId="0" fontId="5" fillId="2" borderId="0" xfId="0" quotePrefix="1" applyFont="1" applyFill="1" applyBorder="1" applyAlignment="1">
      <alignment horizontal="left" vertical="center"/>
    </xf>
    <xf numFmtId="0" fontId="30" fillId="2" borderId="0" xfId="0" quotePrefix="1" applyFont="1" applyFill="1" applyBorder="1" applyAlignment="1">
      <alignment horizontal="left" vertical="center"/>
    </xf>
    <xf numFmtId="38" fontId="29" fillId="0" borderId="0" xfId="1" applyFont="1" applyBorder="1" applyAlignment="1">
      <alignment vertical="center"/>
    </xf>
    <xf numFmtId="40" fontId="5" fillId="0" borderId="2" xfId="1" applyNumberFormat="1" applyFont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right"/>
    </xf>
    <xf numFmtId="0" fontId="5" fillId="0" borderId="2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3" fillId="0" borderId="1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15" xfId="0" applyFont="1" applyBorder="1" applyAlignment="1">
      <alignment horizontal="center" textRotation="255"/>
    </xf>
    <xf numFmtId="0" fontId="5" fillId="0" borderId="1" xfId="0" applyFont="1" applyBorder="1" applyAlignment="1">
      <alignment horizontal="center" textRotation="255"/>
    </xf>
    <xf numFmtId="0" fontId="24" fillId="0" borderId="8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9" xfId="0" applyFont="1" applyBorder="1" applyAlignment="1">
      <alignment horizontal="distributed" vertical="center" textRotation="255"/>
    </xf>
    <xf numFmtId="0" fontId="24" fillId="0" borderId="5" xfId="0" applyFont="1" applyBorder="1" applyAlignment="1">
      <alignment horizontal="distributed" vertical="center" textRotation="255"/>
    </xf>
    <xf numFmtId="0" fontId="24" fillId="0" borderId="6" xfId="0" applyFont="1" applyBorder="1" applyAlignment="1">
      <alignment horizontal="distributed" vertical="center" textRotation="255"/>
    </xf>
    <xf numFmtId="0" fontId="3" fillId="2" borderId="15" xfId="0" applyFont="1" applyFill="1" applyBorder="1" applyAlignment="1">
      <alignment horizontal="center" textRotation="255"/>
    </xf>
    <xf numFmtId="0" fontId="3" fillId="2" borderId="1" xfId="0" applyFont="1" applyFill="1" applyBorder="1" applyAlignment="1">
      <alignment horizontal="center" textRotation="255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distributed" vertical="center" textRotation="255"/>
    </xf>
    <xf numFmtId="0" fontId="3" fillId="2" borderId="25" xfId="0" applyFont="1" applyFill="1" applyBorder="1" applyAlignment="1">
      <alignment horizontal="distributed" vertical="center" textRotation="255"/>
    </xf>
    <xf numFmtId="0" fontId="5" fillId="2" borderId="15" xfId="0" applyFont="1" applyFill="1" applyBorder="1" applyAlignment="1">
      <alignment horizontal="center" textRotation="255"/>
    </xf>
    <xf numFmtId="0" fontId="5" fillId="2" borderId="1" xfId="0" applyFont="1" applyFill="1" applyBorder="1" applyAlignment="1">
      <alignment horizontal="center" textRotation="255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distributed" vertical="center" textRotation="255"/>
    </xf>
    <xf numFmtId="0" fontId="5" fillId="2" borderId="25" xfId="0" applyFont="1" applyFill="1" applyBorder="1" applyAlignment="1">
      <alignment horizontal="distributed" vertical="center" textRotation="255"/>
    </xf>
    <xf numFmtId="0" fontId="5" fillId="2" borderId="7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distributed" vertical="center" textRotation="255" indent="1"/>
    </xf>
    <xf numFmtId="0" fontId="5" fillId="0" borderId="15" xfId="0" applyFont="1" applyBorder="1" applyAlignment="1">
      <alignment horizontal="distributed" indent="1"/>
    </xf>
    <xf numFmtId="0" fontId="5" fillId="0" borderId="0" xfId="0" applyFont="1" applyAlignment="1">
      <alignment horizontal="distributed" indent="1"/>
    </xf>
    <xf numFmtId="0" fontId="5" fillId="0" borderId="1" xfId="0" applyFont="1" applyBorder="1" applyAlignment="1">
      <alignment horizontal="distributed" indent="1"/>
    </xf>
    <xf numFmtId="0" fontId="5" fillId="0" borderId="19" xfId="0" applyFont="1" applyBorder="1" applyAlignment="1">
      <alignment horizontal="distributed" indent="1"/>
    </xf>
    <xf numFmtId="0" fontId="5" fillId="0" borderId="17" xfId="0" applyFont="1" applyBorder="1" applyAlignment="1">
      <alignment horizontal="distributed" indent="1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 shrinkToFit="1"/>
    </xf>
    <xf numFmtId="0" fontId="5" fillId="0" borderId="19" xfId="0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center" vertical="center" textRotation="255" shrinkToFit="1"/>
    </xf>
    <xf numFmtId="0" fontId="5" fillId="0" borderId="17" xfId="0" applyFont="1" applyBorder="1" applyAlignment="1">
      <alignment horizontal="center" vertical="center" textRotation="255" shrinkToFit="1"/>
    </xf>
    <xf numFmtId="0" fontId="5" fillId="0" borderId="23" xfId="0" applyFont="1" applyFill="1" applyBorder="1" applyAlignment="1">
      <alignment horizontal="center" vertical="center"/>
    </xf>
    <xf numFmtId="0" fontId="5" fillId="0" borderId="18" xfId="0" quotePrefix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6" xfId="0" quotePrefix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quotePrefix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shrinkToFit="1"/>
    </xf>
    <xf numFmtId="0" fontId="5" fillId="0" borderId="0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right" shrinkToFit="1"/>
    </xf>
    <xf numFmtId="0" fontId="3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horizontal="distributed" vertical="center" wrapText="1" justifyLastLine="1"/>
    </xf>
    <xf numFmtId="0" fontId="5" fillId="0" borderId="19" xfId="0" applyFont="1" applyFill="1" applyBorder="1" applyAlignment="1">
      <alignment horizontal="distributed" vertical="center" wrapText="1" justifyLastLine="1"/>
    </xf>
    <xf numFmtId="0" fontId="5" fillId="0" borderId="7" xfId="0" applyFont="1" applyFill="1" applyBorder="1" applyAlignment="1">
      <alignment horizontal="distributed" vertical="center" indent="1"/>
    </xf>
    <xf numFmtId="0" fontId="5" fillId="0" borderId="24" xfId="0" applyFont="1" applyFill="1" applyBorder="1" applyAlignment="1">
      <alignment horizontal="distributed" vertical="center" indent="1"/>
    </xf>
    <xf numFmtId="0" fontId="5" fillId="0" borderId="1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13" fillId="0" borderId="0" xfId="0" applyFont="1" applyFill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4" xfId="0" applyFont="1" applyBorder="1" applyAlignment="1">
      <alignment horizontal="distributed"/>
    </xf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Alignment="1">
      <alignment horizontal="distributed"/>
    </xf>
    <xf numFmtId="0" fontId="3" fillId="0" borderId="10" xfId="0" applyFont="1" applyBorder="1" applyAlignment="1">
      <alignment horizontal="distributed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49" fontId="5" fillId="0" borderId="0" xfId="4" applyNumberFormat="1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4" xfId="5" applyFont="1" applyFill="1" applyBorder="1" applyAlignment="1">
      <alignment horizontal="distributed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distributed" vertical="center"/>
    </xf>
    <xf numFmtId="49" fontId="5" fillId="0" borderId="10" xfId="4" applyNumberFormat="1" applyFont="1" applyFill="1" applyBorder="1" applyAlignment="1">
      <alignment horizontal="distributed" vertical="center"/>
    </xf>
    <xf numFmtId="0" fontId="3" fillId="0" borderId="0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7">
    <cellStyle name="ハイパーリンク" xfId="6" builtinId="8"/>
    <cellStyle name="桁区切り" xfId="1" builtinId="6"/>
    <cellStyle name="通貨" xfId="2" builtinId="7"/>
    <cellStyle name="標準" xfId="0" builtinId="0"/>
    <cellStyle name="標準_00502" xfId="3"/>
    <cellStyle name="標準_JB16" xfId="4"/>
    <cellStyle name="標準_Sheet1" xf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39</xdr:row>
      <xdr:rowOff>104775</xdr:rowOff>
    </xdr:from>
    <xdr:to>
      <xdr:col>15</xdr:col>
      <xdr:colOff>285750</xdr:colOff>
      <xdr:row>40</xdr:row>
      <xdr:rowOff>142875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0" y="8334375"/>
          <a:ext cx="285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</xdr:col>
      <xdr:colOff>76200</xdr:colOff>
      <xdr:row>50</xdr:row>
      <xdr:rowOff>38100</xdr:rowOff>
    </xdr:to>
    <xdr:sp macro="" textlink="">
      <xdr:nvSpPr>
        <xdr:cNvPr id="5383" name="Text Box 17"/>
        <xdr:cNvSpPr txBox="1">
          <a:spLocks noChangeArrowheads="1"/>
        </xdr:cNvSpPr>
      </xdr:nvSpPr>
      <xdr:spPr bwMode="auto">
        <a:xfrm>
          <a:off x="2638425" y="10067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76200</xdr:colOff>
      <xdr:row>50</xdr:row>
      <xdr:rowOff>38100</xdr:rowOff>
    </xdr:to>
    <xdr:sp macro="" textlink="">
      <xdr:nvSpPr>
        <xdr:cNvPr id="5384" name="Text Box 3"/>
        <xdr:cNvSpPr txBox="1">
          <a:spLocks noChangeArrowheads="1"/>
        </xdr:cNvSpPr>
      </xdr:nvSpPr>
      <xdr:spPr bwMode="auto">
        <a:xfrm>
          <a:off x="2638425" y="10067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tabSelected="1" workbookViewId="0">
      <selection activeCell="B3" sqref="B3"/>
    </sheetView>
  </sheetViews>
  <sheetFormatPr defaultRowHeight="13.5"/>
  <cols>
    <col min="3" max="3" width="48.25" bestFit="1" customWidth="1"/>
  </cols>
  <sheetData>
    <row r="1" spans="1:5">
      <c r="A1" t="s">
        <v>726</v>
      </c>
    </row>
    <row r="3" spans="1:5">
      <c r="B3" t="s">
        <v>582</v>
      </c>
    </row>
    <row r="5" spans="1:5">
      <c r="C5" s="306" t="s">
        <v>583</v>
      </c>
      <c r="D5" s="306"/>
    </row>
    <row r="7" spans="1:5">
      <c r="C7" s="306" t="s">
        <v>584</v>
      </c>
      <c r="D7" s="306"/>
    </row>
    <row r="9" spans="1:5">
      <c r="C9" s="306" t="s">
        <v>585</v>
      </c>
      <c r="D9" s="306"/>
      <c r="E9" s="306"/>
    </row>
    <row r="11" spans="1:5">
      <c r="C11" s="306" t="s">
        <v>586</v>
      </c>
      <c r="D11" s="306"/>
      <c r="E11" s="306"/>
    </row>
    <row r="13" spans="1:5">
      <c r="C13" s="306" t="s">
        <v>587</v>
      </c>
      <c r="D13" s="306"/>
      <c r="E13" s="306"/>
    </row>
    <row r="15" spans="1:5">
      <c r="C15" s="306" t="s">
        <v>588</v>
      </c>
      <c r="D15" s="306"/>
    </row>
    <row r="17" spans="3:7">
      <c r="C17" s="306" t="s">
        <v>589</v>
      </c>
      <c r="D17" s="306"/>
    </row>
    <row r="19" spans="3:7">
      <c r="C19" s="306" t="s">
        <v>590</v>
      </c>
      <c r="D19" s="306"/>
    </row>
    <row r="21" spans="3:7">
      <c r="C21" s="306" t="s">
        <v>591</v>
      </c>
      <c r="D21" s="306"/>
      <c r="E21" s="306"/>
    </row>
    <row r="23" spans="3:7">
      <c r="C23" s="306" t="s">
        <v>601</v>
      </c>
      <c r="D23" s="306"/>
      <c r="E23" s="306"/>
      <c r="F23" s="306"/>
      <c r="G23" s="306"/>
    </row>
    <row r="25" spans="3:7">
      <c r="C25" s="306" t="s">
        <v>592</v>
      </c>
      <c r="D25" s="306"/>
      <c r="E25" s="306"/>
      <c r="F25" s="306"/>
      <c r="G25" s="306"/>
    </row>
    <row r="27" spans="3:7">
      <c r="C27" s="306" t="s">
        <v>593</v>
      </c>
      <c r="D27" s="306"/>
      <c r="E27" s="306"/>
      <c r="F27" s="306"/>
    </row>
    <row r="29" spans="3:7">
      <c r="C29" s="306" t="s">
        <v>594</v>
      </c>
      <c r="D29" s="306"/>
      <c r="E29" s="306"/>
      <c r="F29" s="306"/>
      <c r="G29" s="306"/>
    </row>
    <row r="31" spans="3:7">
      <c r="C31" s="306" t="s">
        <v>595</v>
      </c>
      <c r="D31" s="306"/>
      <c r="E31" s="306"/>
      <c r="F31" s="306"/>
      <c r="G31" s="306"/>
    </row>
    <row r="33" spans="3:7">
      <c r="C33" s="306" t="s">
        <v>596</v>
      </c>
      <c r="D33" s="306"/>
      <c r="E33" s="306"/>
      <c r="F33" s="306"/>
    </row>
    <row r="35" spans="3:7">
      <c r="C35" s="306" t="s">
        <v>597</v>
      </c>
      <c r="D35" s="306"/>
      <c r="E35" s="306"/>
      <c r="F35" s="306"/>
      <c r="G35" s="306"/>
    </row>
    <row r="37" spans="3:7">
      <c r="C37" s="306" t="s">
        <v>598</v>
      </c>
      <c r="D37" s="306"/>
      <c r="E37" s="306"/>
    </row>
    <row r="39" spans="3:7">
      <c r="C39" s="306" t="s">
        <v>602</v>
      </c>
      <c r="D39" s="306"/>
      <c r="E39" s="306"/>
    </row>
    <row r="41" spans="3:7">
      <c r="C41" s="306" t="s">
        <v>603</v>
      </c>
      <c r="D41" s="306"/>
      <c r="E41" s="306"/>
    </row>
    <row r="43" spans="3:7">
      <c r="C43" s="306" t="s">
        <v>604</v>
      </c>
      <c r="D43" s="306"/>
      <c r="E43" s="306"/>
      <c r="F43" s="306"/>
    </row>
    <row r="45" spans="3:7">
      <c r="C45" s="306" t="s">
        <v>599</v>
      </c>
      <c r="D45" s="306"/>
      <c r="E45" s="306"/>
      <c r="F45" s="306"/>
      <c r="G45" s="306"/>
    </row>
    <row r="47" spans="3:7">
      <c r="C47" s="306" t="s">
        <v>600</v>
      </c>
      <c r="D47" s="306"/>
      <c r="E47" s="306"/>
      <c r="F47" s="306"/>
    </row>
  </sheetData>
  <phoneticPr fontId="2"/>
  <hyperlinks>
    <hyperlink ref="C5:D5" location="'1.人口の推移'!A1" display="1.　人口の推移"/>
    <hyperlink ref="C7:D7" location="'2.町丁別人口'!A1" display="2.　町丁別人口"/>
    <hyperlink ref="C9:E9" location="'3.年齢各歳別男女別人口'!A1" display="3.　年齢各歳別男女別人口"/>
    <hyperlink ref="C11:E11" location="'4.年齢（５歳階級）別人口'!A1" display="4.　年齢（５歳階級）別人口"/>
    <hyperlink ref="C15:D15" location="'6.人口動態（１）'!A1" display="6.　人口動態（１）"/>
    <hyperlink ref="C17:D17" location="'7.人口動態（２）'!A1" display="7.　人口動態（２）"/>
    <hyperlink ref="C19:D19" location="'8.理由別移動者数'!A1" display="8.　理由別移動者数"/>
    <hyperlink ref="C21:E21" location="'9.年次・月別住民登録人口 '!A1" display="9.　年次・月別住民登録人口 "/>
    <hyperlink ref="C23:G23" location="'10-1.町丁別人口及び世帯数（住民登録人口）'!A1" display="10-1.　町丁別人口及び世帯数（住民登録人口）"/>
    <hyperlink ref="C27:F27" location="'11.人口集中地区（DID）の面積と人口'!A1" display="11.　人口集中地区（DID）の面積と人口"/>
    <hyperlink ref="C29:G29" location="'12.世帯の種類・世帯人員別世帯数及び世帯人員'!A1" display="12.　世帯の種類・世帯人員別世帯数及び世帯人員"/>
    <hyperlink ref="C31:G31" location="'13.従業地・通学地別15歳以上就業者及び通学者'!A1" display="13.　従業地・通学地別15歳以上就業者及び通学者"/>
    <hyperlink ref="C33:F33" location="'14.職業・男女別15歳以上就業者数'!A1" display="14.　職業・男女別15歳以上就業者数"/>
    <hyperlink ref="C35:G35" location="'15.都市計画の地域区分・人口・世帯数及び世帯人員'!A1" display="15.　都市計画の地域区分・人口・世帯数及び世帯人員"/>
    <hyperlink ref="C37:E37" location="'16.労働力状態別15歳以上人口'!A1" display="16.　労働力状態別15歳以上人口"/>
    <hyperlink ref="C39:E39" location="'17-1.産業別１５歳以上就業者数'!A1" display="17-1.　産業別１５歳以上就業者数"/>
    <hyperlink ref="C41:E41" location="'17-2.産業別１５歳以上就業者数 '!A1" display="17-2.　産業別１５歳以上就業者数"/>
    <hyperlink ref="C43:F43" location="'18-1.町丁別・労働力状態別15歳以上人口'!A1" display="18-1.　町丁別・労働力状態別15歳以上人口"/>
    <hyperlink ref="C45:G45" location="'18-2.町丁別・労働力状態別15歳以上人口 (続き)'!A1" display="18-2.　町丁別・労働力状態別15歳以上人口（続き）"/>
    <hyperlink ref="C47:F47" location="'19.年齢（５歳階級）別昼間人口及び流出人口'!A1" display="19.年齢（５歳階級）別昼間人口及び流出人口"/>
    <hyperlink ref="C25:G25" location="'10-2.町丁別人口及び世帯数（住民登録人口）'!A1" display="10-2.　町丁別人口及び世帯数（住民登録人口）（続き）"/>
    <hyperlink ref="C13:E13" location="'5.外国人住民国籍別人口'!A1" display="5.　外国人住民国籍別人口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showGridLines="0" view="pageBreakPreview" zoomScaleNormal="100" zoomScaleSheetLayoutView="100" workbookViewId="0"/>
  </sheetViews>
  <sheetFormatPr defaultRowHeight="13.5"/>
  <cols>
    <col min="1" max="1" width="3.625" style="6" customWidth="1"/>
    <col min="2" max="2" width="2.875" style="6" customWidth="1"/>
    <col min="3" max="3" width="5.375" style="6" customWidth="1"/>
    <col min="4" max="4" width="7.125" style="6" customWidth="1"/>
    <col min="5" max="5" width="8.125" style="6" bestFit="1" customWidth="1"/>
    <col min="6" max="15" width="7.125" style="6" customWidth="1"/>
    <col min="16" max="16384" width="9" style="20"/>
  </cols>
  <sheetData>
    <row r="1" spans="1:16" s="313" customFormat="1" ht="19.5" customHeight="1">
      <c r="A1" s="8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6" ht="19.5" customHeight="1">
      <c r="P2" s="307" t="s">
        <v>605</v>
      </c>
    </row>
    <row r="3" spans="1:16" s="314" customFormat="1" ht="19.5" customHeight="1">
      <c r="A3" s="599" t="s">
        <v>539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</row>
    <row r="4" spans="1:16" ht="19.5" customHeight="1">
      <c r="A4" s="7"/>
    </row>
    <row r="5" spans="1:16" s="162" customFormat="1" ht="12.75" customHeight="1" thickBot="1">
      <c r="A5" s="63" t="s">
        <v>193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 t="s">
        <v>160</v>
      </c>
    </row>
    <row r="6" spans="1:16" ht="21" customHeight="1">
      <c r="A6" s="575"/>
      <c r="B6" s="580"/>
      <c r="C6" s="580"/>
      <c r="D6" s="28" t="s">
        <v>194</v>
      </c>
      <c r="E6" s="28" t="s">
        <v>195</v>
      </c>
      <c r="F6" s="28" t="s">
        <v>196</v>
      </c>
      <c r="G6" s="28" t="s">
        <v>197</v>
      </c>
      <c r="H6" s="28" t="s">
        <v>198</v>
      </c>
      <c r="I6" s="28" t="s">
        <v>199</v>
      </c>
      <c r="J6" s="28" t="s">
        <v>200</v>
      </c>
      <c r="K6" s="28" t="s">
        <v>201</v>
      </c>
      <c r="L6" s="28" t="s">
        <v>202</v>
      </c>
      <c r="M6" s="28" t="s">
        <v>203</v>
      </c>
      <c r="N6" s="28" t="s">
        <v>204</v>
      </c>
      <c r="O6" s="29" t="s">
        <v>205</v>
      </c>
    </row>
    <row r="7" spans="1:16" s="225" customFormat="1" ht="21" customHeight="1">
      <c r="A7" s="620" t="s">
        <v>510</v>
      </c>
      <c r="B7" s="622" t="s">
        <v>1</v>
      </c>
      <c r="C7" s="623"/>
      <c r="D7" s="271">
        <v>64854</v>
      </c>
      <c r="E7" s="272">
        <v>64743</v>
      </c>
      <c r="F7" s="272">
        <v>64758</v>
      </c>
      <c r="G7" s="272">
        <v>64978</v>
      </c>
      <c r="H7" s="272">
        <v>64970</v>
      </c>
      <c r="I7" s="272">
        <v>64939</v>
      </c>
      <c r="J7" s="272">
        <v>64900</v>
      </c>
      <c r="K7" s="272">
        <v>64837</v>
      </c>
      <c r="L7" s="272">
        <v>64792</v>
      </c>
      <c r="M7" s="272">
        <v>64785</v>
      </c>
      <c r="N7" s="272">
        <v>64757</v>
      </c>
      <c r="O7" s="272">
        <v>64698</v>
      </c>
    </row>
    <row r="8" spans="1:16" s="225" customFormat="1" ht="21" customHeight="1">
      <c r="A8" s="621"/>
      <c r="B8" s="624" t="s">
        <v>206</v>
      </c>
      <c r="C8" s="367" t="s">
        <v>2</v>
      </c>
      <c r="D8" s="271">
        <v>140960</v>
      </c>
      <c r="E8" s="272">
        <v>140791</v>
      </c>
      <c r="F8" s="272">
        <v>140381</v>
      </c>
      <c r="G8" s="272">
        <v>140408</v>
      </c>
      <c r="H8" s="272">
        <v>140254</v>
      </c>
      <c r="I8" s="272">
        <v>140096</v>
      </c>
      <c r="J8" s="272">
        <v>139915</v>
      </c>
      <c r="K8" s="272">
        <v>139733</v>
      </c>
      <c r="L8" s="272">
        <v>139601</v>
      </c>
      <c r="M8" s="272">
        <v>139486</v>
      </c>
      <c r="N8" s="272">
        <v>139357</v>
      </c>
      <c r="O8" s="272">
        <v>139208</v>
      </c>
    </row>
    <row r="9" spans="1:16" s="225" customFormat="1" ht="21" customHeight="1">
      <c r="A9" s="463">
        <v>29</v>
      </c>
      <c r="B9" s="625"/>
      <c r="C9" s="465" t="s">
        <v>3</v>
      </c>
      <c r="D9" s="271">
        <v>67921</v>
      </c>
      <c r="E9" s="272">
        <v>67831</v>
      </c>
      <c r="F9" s="272">
        <v>67649</v>
      </c>
      <c r="G9" s="272">
        <v>67706</v>
      </c>
      <c r="H9" s="272">
        <v>67628</v>
      </c>
      <c r="I9" s="272">
        <v>67526</v>
      </c>
      <c r="J9" s="272">
        <v>67427</v>
      </c>
      <c r="K9" s="272">
        <v>67357</v>
      </c>
      <c r="L9" s="272">
        <v>67277</v>
      </c>
      <c r="M9" s="272">
        <v>67215</v>
      </c>
      <c r="N9" s="272">
        <v>67163</v>
      </c>
      <c r="O9" s="272">
        <v>67071</v>
      </c>
    </row>
    <row r="10" spans="1:16" s="225" customFormat="1" ht="21" customHeight="1">
      <c r="A10" s="273" t="s">
        <v>559</v>
      </c>
      <c r="B10" s="626"/>
      <c r="C10" s="465" t="s">
        <v>4</v>
      </c>
      <c r="D10" s="271">
        <v>73039</v>
      </c>
      <c r="E10" s="272">
        <v>72960</v>
      </c>
      <c r="F10" s="272">
        <v>72732</v>
      </c>
      <c r="G10" s="272">
        <v>72702</v>
      </c>
      <c r="H10" s="272">
        <v>72626</v>
      </c>
      <c r="I10" s="272">
        <v>72570</v>
      </c>
      <c r="J10" s="272">
        <v>72488</v>
      </c>
      <c r="K10" s="272">
        <v>72376</v>
      </c>
      <c r="L10" s="272">
        <v>72324</v>
      </c>
      <c r="M10" s="272">
        <v>72271</v>
      </c>
      <c r="N10" s="272">
        <v>72194</v>
      </c>
      <c r="O10" s="272">
        <v>72137</v>
      </c>
    </row>
    <row r="11" spans="1:16" s="225" customFormat="1" ht="21" customHeight="1">
      <c r="A11" s="620" t="s">
        <v>510</v>
      </c>
      <c r="B11" s="622" t="s">
        <v>1</v>
      </c>
      <c r="C11" s="623"/>
      <c r="D11" s="365">
        <v>64643</v>
      </c>
      <c r="E11" s="366">
        <v>64583</v>
      </c>
      <c r="F11" s="366">
        <v>64562</v>
      </c>
      <c r="G11" s="366">
        <v>64725</v>
      </c>
      <c r="H11" s="366">
        <v>64691</v>
      </c>
      <c r="I11" s="366">
        <v>64677</v>
      </c>
      <c r="J11" s="366">
        <v>64662</v>
      </c>
      <c r="K11" s="366">
        <v>64634</v>
      </c>
      <c r="L11" s="366">
        <v>64608</v>
      </c>
      <c r="M11" s="366">
        <v>64666</v>
      </c>
      <c r="N11" s="366">
        <v>64654</v>
      </c>
      <c r="O11" s="366">
        <v>64645</v>
      </c>
    </row>
    <row r="12" spans="1:16" s="225" customFormat="1" ht="21" customHeight="1">
      <c r="A12" s="621"/>
      <c r="B12" s="466" t="s">
        <v>206</v>
      </c>
      <c r="C12" s="367" t="s">
        <v>2</v>
      </c>
      <c r="D12" s="271">
        <v>139038</v>
      </c>
      <c r="E12" s="272">
        <v>138875</v>
      </c>
      <c r="F12" s="272">
        <v>138396</v>
      </c>
      <c r="G12" s="272">
        <v>138415</v>
      </c>
      <c r="H12" s="272">
        <v>138255</v>
      </c>
      <c r="I12" s="272">
        <v>138184</v>
      </c>
      <c r="J12" s="272">
        <v>138097</v>
      </c>
      <c r="K12" s="272">
        <v>137969</v>
      </c>
      <c r="L12" s="272">
        <v>137834</v>
      </c>
      <c r="M12" s="272">
        <v>137792</v>
      </c>
      <c r="N12" s="272">
        <v>137706</v>
      </c>
      <c r="O12" s="272">
        <v>137627</v>
      </c>
    </row>
    <row r="13" spans="1:16" s="225" customFormat="1" ht="21" customHeight="1">
      <c r="A13" s="463">
        <v>30</v>
      </c>
      <c r="B13" s="467"/>
      <c r="C13" s="465" t="s">
        <v>3</v>
      </c>
      <c r="D13" s="271">
        <v>66999</v>
      </c>
      <c r="E13" s="272">
        <v>66949</v>
      </c>
      <c r="F13" s="272">
        <v>66723</v>
      </c>
      <c r="G13" s="272">
        <v>66768</v>
      </c>
      <c r="H13" s="272">
        <v>66665</v>
      </c>
      <c r="I13" s="272">
        <v>66664</v>
      </c>
      <c r="J13" s="272">
        <v>66659</v>
      </c>
      <c r="K13" s="272">
        <v>66580</v>
      </c>
      <c r="L13" s="272">
        <v>66500</v>
      </c>
      <c r="M13" s="272">
        <v>66504</v>
      </c>
      <c r="N13" s="272">
        <v>66466</v>
      </c>
      <c r="O13" s="272">
        <v>66444</v>
      </c>
    </row>
    <row r="14" spans="1:16" s="225" customFormat="1" ht="21" customHeight="1">
      <c r="A14" s="273" t="s">
        <v>559</v>
      </c>
      <c r="B14" s="468"/>
      <c r="C14" s="465" t="s">
        <v>4</v>
      </c>
      <c r="D14" s="274">
        <v>72039</v>
      </c>
      <c r="E14" s="275">
        <v>71926</v>
      </c>
      <c r="F14" s="275">
        <v>71673</v>
      </c>
      <c r="G14" s="275">
        <v>71647</v>
      </c>
      <c r="H14" s="275">
        <v>71590</v>
      </c>
      <c r="I14" s="275">
        <v>71520</v>
      </c>
      <c r="J14" s="275">
        <v>71438</v>
      </c>
      <c r="K14" s="275">
        <v>71389</v>
      </c>
      <c r="L14" s="275">
        <v>71334</v>
      </c>
      <c r="M14" s="275">
        <v>71288</v>
      </c>
      <c r="N14" s="275">
        <v>71240</v>
      </c>
      <c r="O14" s="275">
        <v>71183</v>
      </c>
    </row>
    <row r="15" spans="1:16" s="225" customFormat="1" ht="21" customHeight="1">
      <c r="A15" s="620" t="s">
        <v>636</v>
      </c>
      <c r="B15" s="622" t="s">
        <v>1</v>
      </c>
      <c r="C15" s="623"/>
      <c r="D15" s="271">
        <v>64592</v>
      </c>
      <c r="E15" s="272">
        <v>64571</v>
      </c>
      <c r="F15" s="272">
        <v>64609</v>
      </c>
      <c r="G15" s="272">
        <v>64752</v>
      </c>
      <c r="H15" s="272">
        <v>64839</v>
      </c>
      <c r="I15" s="272">
        <v>64798</v>
      </c>
      <c r="J15" s="272">
        <v>64827</v>
      </c>
      <c r="K15" s="272">
        <v>64797</v>
      </c>
      <c r="L15" s="272">
        <v>64832</v>
      </c>
      <c r="M15" s="272">
        <v>64864</v>
      </c>
      <c r="N15" s="272">
        <v>64936</v>
      </c>
      <c r="O15" s="272">
        <v>64867</v>
      </c>
    </row>
    <row r="16" spans="1:16" s="225" customFormat="1" ht="21" customHeight="1">
      <c r="A16" s="621"/>
      <c r="B16" s="466" t="s">
        <v>206</v>
      </c>
      <c r="C16" s="367" t="s">
        <v>2</v>
      </c>
      <c r="D16" s="271">
        <v>137480</v>
      </c>
      <c r="E16" s="272">
        <v>137342</v>
      </c>
      <c r="F16" s="272">
        <v>136851</v>
      </c>
      <c r="G16" s="272">
        <v>136771</v>
      </c>
      <c r="H16" s="272">
        <v>136728</v>
      </c>
      <c r="I16" s="272">
        <v>136611</v>
      </c>
      <c r="J16" s="272">
        <v>136570</v>
      </c>
      <c r="K16" s="272">
        <v>136428</v>
      </c>
      <c r="L16" s="272">
        <v>136333</v>
      </c>
      <c r="M16" s="272">
        <v>136265</v>
      </c>
      <c r="N16" s="272">
        <v>136272</v>
      </c>
      <c r="O16" s="272">
        <v>136131</v>
      </c>
    </row>
    <row r="17" spans="1:15" s="225" customFormat="1" ht="21" customHeight="1">
      <c r="A17" s="463" t="s">
        <v>635</v>
      </c>
      <c r="B17" s="467"/>
      <c r="C17" s="465" t="s">
        <v>3</v>
      </c>
      <c r="D17" s="271">
        <v>66400</v>
      </c>
      <c r="E17" s="272">
        <v>66379</v>
      </c>
      <c r="F17" s="272">
        <v>66184</v>
      </c>
      <c r="G17" s="272">
        <v>66120</v>
      </c>
      <c r="H17" s="272">
        <v>66152</v>
      </c>
      <c r="I17" s="272">
        <v>66087</v>
      </c>
      <c r="J17" s="272">
        <v>66085</v>
      </c>
      <c r="K17" s="272">
        <v>66054</v>
      </c>
      <c r="L17" s="272">
        <v>66007</v>
      </c>
      <c r="M17" s="272">
        <v>65975</v>
      </c>
      <c r="N17" s="272">
        <v>66027</v>
      </c>
      <c r="O17" s="272">
        <v>65962</v>
      </c>
    </row>
    <row r="18" spans="1:15" s="225" customFormat="1" ht="21" customHeight="1">
      <c r="A18" s="273" t="s">
        <v>559</v>
      </c>
      <c r="B18" s="468"/>
      <c r="C18" s="465" t="s">
        <v>4</v>
      </c>
      <c r="D18" s="274">
        <v>71080</v>
      </c>
      <c r="E18" s="275">
        <v>70963</v>
      </c>
      <c r="F18" s="275">
        <v>70667</v>
      </c>
      <c r="G18" s="275">
        <v>70651</v>
      </c>
      <c r="H18" s="275">
        <v>70576</v>
      </c>
      <c r="I18" s="275">
        <v>70524</v>
      </c>
      <c r="J18" s="275">
        <v>70485</v>
      </c>
      <c r="K18" s="275">
        <v>70374</v>
      </c>
      <c r="L18" s="275">
        <v>70326</v>
      </c>
      <c r="M18" s="275">
        <v>70290</v>
      </c>
      <c r="N18" s="275">
        <v>70245</v>
      </c>
      <c r="O18" s="275">
        <v>70169</v>
      </c>
    </row>
    <row r="19" spans="1:15" s="225" customFormat="1" ht="21" customHeight="1">
      <c r="A19" s="620" t="s">
        <v>636</v>
      </c>
      <c r="B19" s="622" t="s">
        <v>1</v>
      </c>
      <c r="C19" s="623"/>
      <c r="D19" s="107">
        <v>64849</v>
      </c>
      <c r="E19" s="108">
        <v>64793</v>
      </c>
      <c r="F19" s="108">
        <v>64856</v>
      </c>
      <c r="G19" s="108">
        <v>64936</v>
      </c>
      <c r="H19" s="108">
        <v>64876</v>
      </c>
      <c r="I19" s="108">
        <v>64859</v>
      </c>
      <c r="J19" s="108">
        <v>64798</v>
      </c>
      <c r="K19" s="108">
        <v>64786</v>
      </c>
      <c r="L19" s="108">
        <v>64744</v>
      </c>
      <c r="M19" s="108">
        <v>64701</v>
      </c>
      <c r="N19" s="108">
        <v>64694</v>
      </c>
      <c r="O19" s="108">
        <v>64572</v>
      </c>
    </row>
    <row r="20" spans="1:15" s="225" customFormat="1" ht="21" customHeight="1">
      <c r="A20" s="621"/>
      <c r="B20" s="466" t="s">
        <v>206</v>
      </c>
      <c r="C20" s="405" t="s">
        <v>2</v>
      </c>
      <c r="D20" s="406">
        <v>136003</v>
      </c>
      <c r="E20" s="407">
        <v>135841</v>
      </c>
      <c r="F20" s="407">
        <v>135536</v>
      </c>
      <c r="G20" s="407">
        <v>135353</v>
      </c>
      <c r="H20" s="407">
        <v>135202</v>
      </c>
      <c r="I20" s="407">
        <v>135084</v>
      </c>
      <c r="J20" s="407">
        <v>134960</v>
      </c>
      <c r="K20" s="407">
        <v>134877</v>
      </c>
      <c r="L20" s="407">
        <v>134752</v>
      </c>
      <c r="M20" s="407">
        <v>134623</v>
      </c>
      <c r="N20" s="407">
        <v>134506</v>
      </c>
      <c r="O20" s="407">
        <v>134313</v>
      </c>
    </row>
    <row r="21" spans="1:15" s="225" customFormat="1" ht="21" customHeight="1">
      <c r="A21" s="463">
        <v>2</v>
      </c>
      <c r="B21" s="467"/>
      <c r="C21" s="464" t="s">
        <v>3</v>
      </c>
      <c r="D21" s="107">
        <v>65928</v>
      </c>
      <c r="E21" s="108">
        <v>65856</v>
      </c>
      <c r="F21" s="108">
        <v>65724</v>
      </c>
      <c r="G21" s="108">
        <v>65626</v>
      </c>
      <c r="H21" s="108">
        <v>65560</v>
      </c>
      <c r="I21" s="108">
        <v>65503</v>
      </c>
      <c r="J21" s="108">
        <v>65453</v>
      </c>
      <c r="K21" s="108">
        <v>65404</v>
      </c>
      <c r="L21" s="108">
        <v>65329</v>
      </c>
      <c r="M21" s="108">
        <v>65269</v>
      </c>
      <c r="N21" s="108">
        <v>65171</v>
      </c>
      <c r="O21" s="108">
        <v>65070</v>
      </c>
    </row>
    <row r="22" spans="1:15" s="225" customFormat="1" ht="21" customHeight="1">
      <c r="A22" s="408" t="s">
        <v>559</v>
      </c>
      <c r="B22" s="468"/>
      <c r="C22" s="409" t="s">
        <v>4</v>
      </c>
      <c r="D22" s="107">
        <v>70075</v>
      </c>
      <c r="E22" s="108">
        <v>69985</v>
      </c>
      <c r="F22" s="108">
        <v>69812</v>
      </c>
      <c r="G22" s="108">
        <v>69727</v>
      </c>
      <c r="H22" s="108">
        <v>69642</v>
      </c>
      <c r="I22" s="108">
        <v>69581</v>
      </c>
      <c r="J22" s="108">
        <v>69507</v>
      </c>
      <c r="K22" s="108">
        <v>69473</v>
      </c>
      <c r="L22" s="108">
        <v>69423</v>
      </c>
      <c r="M22" s="108">
        <v>69354</v>
      </c>
      <c r="N22" s="108">
        <v>69335</v>
      </c>
      <c r="O22" s="108">
        <v>69243</v>
      </c>
    </row>
    <row r="23" spans="1:15" s="404" customFormat="1" ht="21" customHeight="1">
      <c r="A23" s="632" t="s">
        <v>636</v>
      </c>
      <c r="B23" s="634" t="s">
        <v>1</v>
      </c>
      <c r="C23" s="634"/>
      <c r="D23" s="476">
        <v>64582</v>
      </c>
      <c r="E23" s="477">
        <v>64518</v>
      </c>
      <c r="F23" s="477">
        <v>64507</v>
      </c>
      <c r="G23" s="477">
        <v>64552</v>
      </c>
      <c r="H23" s="477">
        <v>64453</v>
      </c>
      <c r="I23" s="477">
        <v>64422</v>
      </c>
      <c r="J23" s="477">
        <v>64322</v>
      </c>
      <c r="K23" s="477">
        <v>64242</v>
      </c>
      <c r="L23" s="477">
        <v>64187</v>
      </c>
      <c r="M23" s="477">
        <v>64105</v>
      </c>
      <c r="N23" s="477">
        <v>64033</v>
      </c>
      <c r="O23" s="477">
        <v>63934</v>
      </c>
    </row>
    <row r="24" spans="1:15" s="404" customFormat="1" ht="21" customHeight="1">
      <c r="A24" s="633"/>
      <c r="B24" s="635" t="s">
        <v>206</v>
      </c>
      <c r="C24" s="478" t="s">
        <v>2</v>
      </c>
      <c r="D24" s="479">
        <f>D25+D26</f>
        <v>134191</v>
      </c>
      <c r="E24" s="480">
        <f t="shared" ref="E24:O24" si="0">E25+E26</f>
        <v>133999</v>
      </c>
      <c r="F24" s="480">
        <f t="shared" si="0"/>
        <v>133549</v>
      </c>
      <c r="G24" s="480">
        <f t="shared" si="0"/>
        <v>133345</v>
      </c>
      <c r="H24" s="480">
        <f t="shared" si="0"/>
        <v>133099</v>
      </c>
      <c r="I24" s="480">
        <f t="shared" si="0"/>
        <v>132928</v>
      </c>
      <c r="J24" s="480">
        <f t="shared" si="0"/>
        <v>132726</v>
      </c>
      <c r="K24" s="480">
        <f t="shared" si="0"/>
        <v>132557</v>
      </c>
      <c r="L24" s="480">
        <f t="shared" si="0"/>
        <v>132439</v>
      </c>
      <c r="M24" s="480">
        <f t="shared" si="0"/>
        <v>132241</v>
      </c>
      <c r="N24" s="480">
        <f t="shared" si="0"/>
        <v>132041</v>
      </c>
      <c r="O24" s="480">
        <f t="shared" si="0"/>
        <v>131870</v>
      </c>
    </row>
    <row r="25" spans="1:15" s="404" customFormat="1" ht="21" customHeight="1">
      <c r="A25" s="481">
        <v>3</v>
      </c>
      <c r="B25" s="635"/>
      <c r="C25" s="482" t="s">
        <v>3</v>
      </c>
      <c r="D25" s="483">
        <v>64995</v>
      </c>
      <c r="E25" s="484">
        <v>64903</v>
      </c>
      <c r="F25" s="484">
        <v>64676</v>
      </c>
      <c r="G25" s="484">
        <v>64572</v>
      </c>
      <c r="H25" s="484">
        <v>64439</v>
      </c>
      <c r="I25" s="484">
        <v>64351</v>
      </c>
      <c r="J25" s="484">
        <v>64230</v>
      </c>
      <c r="K25" s="484">
        <v>64117</v>
      </c>
      <c r="L25" s="484">
        <v>64037</v>
      </c>
      <c r="M25" s="484">
        <v>63929</v>
      </c>
      <c r="N25" s="484">
        <v>63820</v>
      </c>
      <c r="O25" s="484">
        <v>63712</v>
      </c>
    </row>
    <row r="26" spans="1:15" s="404" customFormat="1" ht="21" customHeight="1" thickBot="1">
      <c r="A26" s="485" t="s">
        <v>559</v>
      </c>
      <c r="B26" s="636"/>
      <c r="C26" s="486" t="s">
        <v>4</v>
      </c>
      <c r="D26" s="487">
        <v>69196</v>
      </c>
      <c r="E26" s="488">
        <v>69096</v>
      </c>
      <c r="F26" s="488">
        <v>68873</v>
      </c>
      <c r="G26" s="488">
        <v>68773</v>
      </c>
      <c r="H26" s="488">
        <v>68660</v>
      </c>
      <c r="I26" s="488">
        <v>68577</v>
      </c>
      <c r="J26" s="488">
        <v>68496</v>
      </c>
      <c r="K26" s="488">
        <v>68440</v>
      </c>
      <c r="L26" s="488">
        <v>68402</v>
      </c>
      <c r="M26" s="488">
        <v>68312</v>
      </c>
      <c r="N26" s="488">
        <v>68221</v>
      </c>
      <c r="O26" s="488">
        <v>68158</v>
      </c>
    </row>
    <row r="27" spans="1:15" s="404" customFormat="1" ht="21" customHeight="1">
      <c r="A27" s="632" t="s">
        <v>636</v>
      </c>
      <c r="B27" s="634" t="s">
        <v>1</v>
      </c>
      <c r="C27" s="634"/>
      <c r="D27" s="476">
        <v>63822</v>
      </c>
      <c r="E27" s="477">
        <v>63708</v>
      </c>
      <c r="F27" s="477">
        <v>63825</v>
      </c>
      <c r="G27" s="477">
        <v>64116</v>
      </c>
      <c r="H27" s="477">
        <v>64265</v>
      </c>
      <c r="I27" s="477">
        <v>64255</v>
      </c>
      <c r="J27" s="477">
        <v>64236</v>
      </c>
      <c r="K27" s="477">
        <v>64162</v>
      </c>
      <c r="L27" s="477">
        <v>64193</v>
      </c>
      <c r="M27" s="477">
        <v>64216</v>
      </c>
      <c r="N27" s="477">
        <v>64168</v>
      </c>
      <c r="O27" s="477">
        <v>64022</v>
      </c>
    </row>
    <row r="28" spans="1:15" s="404" customFormat="1" ht="21" customHeight="1">
      <c r="A28" s="633"/>
      <c r="B28" s="635" t="s">
        <v>206</v>
      </c>
      <c r="C28" s="478" t="s">
        <v>2</v>
      </c>
      <c r="D28" s="479">
        <v>131578</v>
      </c>
      <c r="E28" s="480">
        <v>131321</v>
      </c>
      <c r="F28" s="480">
        <v>130952</v>
      </c>
      <c r="G28" s="480">
        <v>131041</v>
      </c>
      <c r="H28" s="480">
        <v>131056</v>
      </c>
      <c r="I28" s="480">
        <v>130918</v>
      </c>
      <c r="J28" s="480">
        <v>130811</v>
      </c>
      <c r="K28" s="480">
        <v>130615</v>
      </c>
      <c r="L28" s="480">
        <v>130515</v>
      </c>
      <c r="M28" s="480">
        <v>130434</v>
      </c>
      <c r="N28" s="480">
        <v>130274</v>
      </c>
      <c r="O28" s="480">
        <v>129990</v>
      </c>
    </row>
    <row r="29" spans="1:15" s="404" customFormat="1" ht="21" customHeight="1">
      <c r="A29" s="481">
        <v>4</v>
      </c>
      <c r="B29" s="635"/>
      <c r="C29" s="553" t="s">
        <v>3</v>
      </c>
      <c r="D29" s="484">
        <v>63552</v>
      </c>
      <c r="E29" s="251">
        <v>63430</v>
      </c>
      <c r="F29" s="484">
        <v>63268</v>
      </c>
      <c r="G29" s="484">
        <v>63346</v>
      </c>
      <c r="H29" s="484">
        <v>63405</v>
      </c>
      <c r="I29" s="484">
        <v>63353</v>
      </c>
      <c r="J29" s="484">
        <v>63298</v>
      </c>
      <c r="K29" s="484">
        <v>63217</v>
      </c>
      <c r="L29" s="484">
        <v>63191</v>
      </c>
      <c r="M29" s="484">
        <v>63192</v>
      </c>
      <c r="N29" s="484">
        <v>63122</v>
      </c>
      <c r="O29" s="484">
        <v>62952</v>
      </c>
    </row>
    <row r="30" spans="1:15" s="404" customFormat="1" ht="21" customHeight="1" thickBot="1">
      <c r="A30" s="485" t="s">
        <v>559</v>
      </c>
      <c r="B30" s="636"/>
      <c r="C30" s="486" t="s">
        <v>4</v>
      </c>
      <c r="D30" s="487">
        <v>68026</v>
      </c>
      <c r="E30" s="488">
        <v>67891</v>
      </c>
      <c r="F30" s="488">
        <v>67684</v>
      </c>
      <c r="G30" s="488">
        <v>67695</v>
      </c>
      <c r="H30" s="488">
        <v>67651</v>
      </c>
      <c r="I30" s="488">
        <v>67565</v>
      </c>
      <c r="J30" s="488">
        <v>67513</v>
      </c>
      <c r="K30" s="488">
        <v>67398</v>
      </c>
      <c r="L30" s="488">
        <v>67324</v>
      </c>
      <c r="M30" s="488">
        <v>67242</v>
      </c>
      <c r="N30" s="488">
        <v>67152</v>
      </c>
      <c r="O30" s="488">
        <v>67038</v>
      </c>
    </row>
    <row r="31" spans="1:15" s="225" customFormat="1" ht="21" customHeight="1">
      <c r="A31" s="627" t="s">
        <v>636</v>
      </c>
      <c r="B31" s="629" t="s">
        <v>1</v>
      </c>
      <c r="C31" s="629"/>
      <c r="D31" s="422">
        <v>63945</v>
      </c>
      <c r="E31" s="423">
        <v>63954</v>
      </c>
      <c r="F31" s="423">
        <v>64055</v>
      </c>
      <c r="G31" s="423">
        <v>64238</v>
      </c>
      <c r="H31" s="423">
        <v>64298</v>
      </c>
      <c r="I31" s="423">
        <v>64279</v>
      </c>
      <c r="J31" s="423">
        <v>64291</v>
      </c>
      <c r="K31" s="423">
        <v>64293</v>
      </c>
      <c r="L31" s="423">
        <v>64329</v>
      </c>
      <c r="M31" s="423">
        <v>64327</v>
      </c>
      <c r="N31" s="423">
        <v>64315</v>
      </c>
      <c r="O31" s="423">
        <v>64267</v>
      </c>
    </row>
    <row r="32" spans="1:15" s="225" customFormat="1" ht="21" customHeight="1">
      <c r="A32" s="628"/>
      <c r="B32" s="630" t="s">
        <v>206</v>
      </c>
      <c r="C32" s="424" t="s">
        <v>2</v>
      </c>
      <c r="D32" s="425">
        <v>129777</v>
      </c>
      <c r="E32" s="426">
        <v>129659</v>
      </c>
      <c r="F32" s="426">
        <v>129314</v>
      </c>
      <c r="G32" s="426">
        <v>129261</v>
      </c>
      <c r="H32" s="426">
        <v>129183</v>
      </c>
      <c r="I32" s="426">
        <v>129064</v>
      </c>
      <c r="J32" s="426">
        <v>128946</v>
      </c>
      <c r="K32" s="426">
        <v>128822</v>
      </c>
      <c r="L32" s="426">
        <v>128757</v>
      </c>
      <c r="M32" s="426">
        <v>128599</v>
      </c>
      <c r="N32" s="426">
        <v>128492</v>
      </c>
      <c r="O32" s="426">
        <v>128299</v>
      </c>
    </row>
    <row r="33" spans="1:15" s="225" customFormat="1" ht="21" customHeight="1">
      <c r="A33" s="427">
        <v>5</v>
      </c>
      <c r="B33" s="630"/>
      <c r="C33" s="563" t="s">
        <v>3</v>
      </c>
      <c r="D33" s="428">
        <v>62844</v>
      </c>
      <c r="E33" s="567">
        <v>62830</v>
      </c>
      <c r="F33" s="428">
        <v>62727</v>
      </c>
      <c r="G33" s="428">
        <v>62724</v>
      </c>
      <c r="H33" s="428">
        <v>62719</v>
      </c>
      <c r="I33" s="428">
        <v>62699</v>
      </c>
      <c r="J33" s="428">
        <v>62649</v>
      </c>
      <c r="K33" s="428">
        <v>62622</v>
      </c>
      <c r="L33" s="428">
        <v>62632</v>
      </c>
      <c r="M33" s="428">
        <v>62557</v>
      </c>
      <c r="N33" s="428">
        <v>62515</v>
      </c>
      <c r="O33" s="428">
        <v>62417</v>
      </c>
    </row>
    <row r="34" spans="1:15" s="225" customFormat="1" ht="21" customHeight="1" thickBot="1">
      <c r="A34" s="429" t="s">
        <v>559</v>
      </c>
      <c r="B34" s="631"/>
      <c r="C34" s="430" t="s">
        <v>4</v>
      </c>
      <c r="D34" s="431">
        <v>66933</v>
      </c>
      <c r="E34" s="432">
        <v>66829</v>
      </c>
      <c r="F34" s="432">
        <v>66587</v>
      </c>
      <c r="G34" s="432">
        <v>66537</v>
      </c>
      <c r="H34" s="432">
        <v>66464</v>
      </c>
      <c r="I34" s="432">
        <v>66365</v>
      </c>
      <c r="J34" s="432">
        <v>66297</v>
      </c>
      <c r="K34" s="432">
        <v>66200</v>
      </c>
      <c r="L34" s="432">
        <v>66125</v>
      </c>
      <c r="M34" s="432">
        <v>66042</v>
      </c>
      <c r="N34" s="432">
        <v>65977</v>
      </c>
      <c r="O34" s="432">
        <v>65882</v>
      </c>
    </row>
    <row r="35" spans="1:15" s="315" customFormat="1" ht="13.5" customHeight="1">
      <c r="A35" s="56" t="s">
        <v>207</v>
      </c>
      <c r="B35" s="8" t="s">
        <v>617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7"/>
    </row>
    <row r="36" spans="1:15" s="315" customFormat="1" ht="16.5" customHeight="1">
      <c r="A36" s="6"/>
      <c r="B36" s="8" t="s">
        <v>674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7"/>
    </row>
    <row r="37" spans="1:15">
      <c r="B37" s="8" t="s">
        <v>673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40" spans="1:15" s="316" customForma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"/>
    </row>
    <row r="48" spans="1:15">
      <c r="A48" s="109"/>
    </row>
    <row r="49" spans="1:1">
      <c r="A49" s="109"/>
    </row>
    <row r="50" spans="1:1">
      <c r="A50" s="109"/>
    </row>
    <row r="51" spans="1:1">
      <c r="A51" s="109"/>
    </row>
  </sheetData>
  <mergeCells count="20">
    <mergeCell ref="A23:A24"/>
    <mergeCell ref="B23:C23"/>
    <mergeCell ref="B24:B26"/>
    <mergeCell ref="A11:A12"/>
    <mergeCell ref="B11:C11"/>
    <mergeCell ref="B15:C15"/>
    <mergeCell ref="A15:A16"/>
    <mergeCell ref="A19:A20"/>
    <mergeCell ref="A31:A32"/>
    <mergeCell ref="B31:C31"/>
    <mergeCell ref="B32:B34"/>
    <mergeCell ref="A27:A28"/>
    <mergeCell ref="B27:C27"/>
    <mergeCell ref="B28:B30"/>
    <mergeCell ref="A7:A8"/>
    <mergeCell ref="B19:C19"/>
    <mergeCell ref="A3:O3"/>
    <mergeCell ref="A6:C6"/>
    <mergeCell ref="B7:C7"/>
    <mergeCell ref="B8:B10"/>
  </mergeCells>
  <phoneticPr fontId="2"/>
  <hyperlinks>
    <hyperlink ref="P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showGridLines="0" view="pageBreakPreview" zoomScaleNormal="100" zoomScaleSheetLayoutView="100" workbookViewId="0"/>
  </sheetViews>
  <sheetFormatPr defaultRowHeight="13.5"/>
  <cols>
    <col min="1" max="1" width="17.625" style="6" customWidth="1"/>
    <col min="2" max="4" width="9" style="6"/>
    <col min="5" max="5" width="9.5" style="6" bestFit="1" customWidth="1"/>
    <col min="6" max="8" width="9" style="6"/>
    <col min="9" max="9" width="9.5" style="6" bestFit="1" customWidth="1"/>
    <col min="10" max="16384" width="9" style="6"/>
  </cols>
  <sheetData>
    <row r="1" spans="1:11" s="8" customFormat="1" ht="19.5" customHeight="1">
      <c r="A1" s="8" t="s">
        <v>102</v>
      </c>
      <c r="E1" s="550"/>
      <c r="I1" s="390"/>
    </row>
    <row r="2" spans="1:11" ht="19.5" customHeight="1">
      <c r="B2" s="307"/>
      <c r="F2" s="307"/>
      <c r="J2" s="307" t="s">
        <v>605</v>
      </c>
      <c r="K2" s="307"/>
    </row>
    <row r="3" spans="1:11" s="80" customFormat="1" ht="19.5" customHeight="1">
      <c r="A3" s="599" t="s">
        <v>450</v>
      </c>
      <c r="B3" s="599"/>
      <c r="C3" s="599"/>
      <c r="D3" s="599"/>
      <c r="E3" s="599"/>
      <c r="F3" s="599"/>
      <c r="G3" s="599"/>
      <c r="H3" s="599"/>
      <c r="I3" s="599"/>
    </row>
    <row r="4" spans="1:11" ht="19.5" customHeight="1">
      <c r="A4" s="7"/>
    </row>
    <row r="5" spans="1:11" s="65" customFormat="1" ht="12.75" customHeight="1" thickBot="1">
      <c r="A5" s="65" t="s">
        <v>208</v>
      </c>
      <c r="E5" s="551"/>
      <c r="I5" s="354" t="s">
        <v>75</v>
      </c>
    </row>
    <row r="6" spans="1:11" ht="21" customHeight="1">
      <c r="A6" s="639" t="s">
        <v>209</v>
      </c>
      <c r="B6" s="637" t="s">
        <v>692</v>
      </c>
      <c r="C6" s="638"/>
      <c r="D6" s="638"/>
      <c r="E6" s="638"/>
      <c r="F6" s="637" t="s">
        <v>729</v>
      </c>
      <c r="G6" s="638"/>
      <c r="H6" s="638"/>
      <c r="I6" s="638"/>
    </row>
    <row r="7" spans="1:11" ht="21" customHeight="1">
      <c r="A7" s="640"/>
      <c r="B7" s="448" t="s">
        <v>210</v>
      </c>
      <c r="C7" s="449" t="s">
        <v>3</v>
      </c>
      <c r="D7" s="449" t="s">
        <v>4</v>
      </c>
      <c r="E7" s="449" t="s">
        <v>1</v>
      </c>
      <c r="F7" s="448" t="s">
        <v>210</v>
      </c>
      <c r="G7" s="449" t="s">
        <v>3</v>
      </c>
      <c r="H7" s="449" t="s">
        <v>4</v>
      </c>
      <c r="I7" s="449" t="s">
        <v>1</v>
      </c>
    </row>
    <row r="8" spans="1:11" s="30" customFormat="1" ht="15" customHeight="1">
      <c r="A8" s="110" t="s">
        <v>2</v>
      </c>
      <c r="B8" s="450">
        <v>130515</v>
      </c>
      <c r="C8" s="450">
        <v>63191</v>
      </c>
      <c r="D8" s="450">
        <v>67324</v>
      </c>
      <c r="E8" s="450">
        <v>64193</v>
      </c>
      <c r="F8" s="450">
        <v>128757</v>
      </c>
      <c r="G8" s="450">
        <v>62632</v>
      </c>
      <c r="H8" s="450">
        <v>66125</v>
      </c>
      <c r="I8" s="450">
        <v>64329</v>
      </c>
    </row>
    <row r="9" spans="1:11" s="18" customFormat="1" ht="15" customHeight="1">
      <c r="A9" s="111"/>
      <c r="B9" s="451"/>
      <c r="C9" s="451"/>
      <c r="D9" s="451"/>
      <c r="E9" s="451"/>
      <c r="F9" s="451"/>
      <c r="G9" s="451"/>
      <c r="H9" s="451"/>
      <c r="I9" s="451"/>
    </row>
    <row r="10" spans="1:11" s="18" customFormat="1" ht="15.75" customHeight="1">
      <c r="A10" s="112" t="s">
        <v>13</v>
      </c>
      <c r="B10" s="451">
        <v>3583</v>
      </c>
      <c r="C10" s="451">
        <v>1757</v>
      </c>
      <c r="D10" s="451">
        <v>1826</v>
      </c>
      <c r="E10" s="451">
        <v>1745</v>
      </c>
      <c r="F10" s="451">
        <v>3551</v>
      </c>
      <c r="G10" s="451">
        <v>1737</v>
      </c>
      <c r="H10" s="451">
        <v>1814</v>
      </c>
      <c r="I10" s="451">
        <v>1741</v>
      </c>
    </row>
    <row r="11" spans="1:11" s="18" customFormat="1" ht="15.75" customHeight="1">
      <c r="A11" s="112" t="s">
        <v>14</v>
      </c>
      <c r="B11" s="451">
        <v>283</v>
      </c>
      <c r="C11" s="451">
        <v>135</v>
      </c>
      <c r="D11" s="451">
        <v>148</v>
      </c>
      <c r="E11" s="451">
        <v>173</v>
      </c>
      <c r="F11" s="451">
        <v>280</v>
      </c>
      <c r="G11" s="451">
        <v>137</v>
      </c>
      <c r="H11" s="451">
        <v>143</v>
      </c>
      <c r="I11" s="451">
        <v>180</v>
      </c>
    </row>
    <row r="12" spans="1:11" s="18" customFormat="1" ht="15.75" customHeight="1">
      <c r="A12" s="112" t="s">
        <v>15</v>
      </c>
      <c r="B12" s="451">
        <v>25</v>
      </c>
      <c r="C12" s="451">
        <v>9</v>
      </c>
      <c r="D12" s="451">
        <v>16</v>
      </c>
      <c r="E12" s="451">
        <v>10</v>
      </c>
      <c r="F12" s="451">
        <v>25</v>
      </c>
      <c r="G12" s="451">
        <v>9</v>
      </c>
      <c r="H12" s="451">
        <v>16</v>
      </c>
      <c r="I12" s="451">
        <v>10</v>
      </c>
    </row>
    <row r="13" spans="1:11" s="18" customFormat="1" ht="15.75" customHeight="1">
      <c r="A13" s="112" t="s">
        <v>16</v>
      </c>
      <c r="B13" s="451">
        <v>292</v>
      </c>
      <c r="C13" s="451">
        <v>121</v>
      </c>
      <c r="D13" s="451">
        <v>171</v>
      </c>
      <c r="E13" s="451">
        <v>171</v>
      </c>
      <c r="F13" s="451">
        <v>280</v>
      </c>
      <c r="G13" s="451">
        <v>118</v>
      </c>
      <c r="H13" s="451">
        <v>162</v>
      </c>
      <c r="I13" s="451">
        <v>164</v>
      </c>
    </row>
    <row r="14" spans="1:11" s="18" customFormat="1" ht="15.75" customHeight="1">
      <c r="A14" s="112" t="s">
        <v>17</v>
      </c>
      <c r="B14" s="451">
        <v>338</v>
      </c>
      <c r="C14" s="451">
        <v>148</v>
      </c>
      <c r="D14" s="451">
        <v>190</v>
      </c>
      <c r="E14" s="451">
        <v>234</v>
      </c>
      <c r="F14" s="451">
        <v>331</v>
      </c>
      <c r="G14" s="451">
        <v>146</v>
      </c>
      <c r="H14" s="451">
        <v>185</v>
      </c>
      <c r="I14" s="451">
        <v>228</v>
      </c>
    </row>
    <row r="15" spans="1:11" s="18" customFormat="1" ht="15.75" customHeight="1">
      <c r="A15" s="112" t="s">
        <v>18</v>
      </c>
      <c r="B15" s="451">
        <v>283</v>
      </c>
      <c r="C15" s="451">
        <v>116</v>
      </c>
      <c r="D15" s="451">
        <v>167</v>
      </c>
      <c r="E15" s="451">
        <v>172</v>
      </c>
      <c r="F15" s="451">
        <v>283</v>
      </c>
      <c r="G15" s="451">
        <v>116</v>
      </c>
      <c r="H15" s="451">
        <v>167</v>
      </c>
      <c r="I15" s="451">
        <v>169</v>
      </c>
    </row>
    <row r="16" spans="1:11" s="18" customFormat="1" ht="15.75" customHeight="1">
      <c r="A16" s="112" t="s">
        <v>19</v>
      </c>
      <c r="B16" s="451">
        <v>518</v>
      </c>
      <c r="C16" s="451">
        <v>239</v>
      </c>
      <c r="D16" s="451">
        <v>279</v>
      </c>
      <c r="E16" s="451">
        <v>279</v>
      </c>
      <c r="F16" s="451">
        <v>514</v>
      </c>
      <c r="G16" s="451">
        <v>234</v>
      </c>
      <c r="H16" s="451">
        <v>280</v>
      </c>
      <c r="I16" s="451">
        <v>280</v>
      </c>
    </row>
    <row r="17" spans="1:9" s="18" customFormat="1" ht="15.75" customHeight="1">
      <c r="A17" s="112" t="s">
        <v>20</v>
      </c>
      <c r="B17" s="451">
        <v>676</v>
      </c>
      <c r="C17" s="451">
        <v>319</v>
      </c>
      <c r="D17" s="451">
        <v>357</v>
      </c>
      <c r="E17" s="451">
        <v>386</v>
      </c>
      <c r="F17" s="451">
        <v>666</v>
      </c>
      <c r="G17" s="451">
        <v>317</v>
      </c>
      <c r="H17" s="451">
        <v>349</v>
      </c>
      <c r="I17" s="451">
        <v>381</v>
      </c>
    </row>
    <row r="18" spans="1:9" s="18" customFormat="1" ht="15.75" customHeight="1">
      <c r="A18" s="112" t="s">
        <v>21</v>
      </c>
      <c r="B18" s="451">
        <v>633</v>
      </c>
      <c r="C18" s="451">
        <v>313</v>
      </c>
      <c r="D18" s="451">
        <v>320</v>
      </c>
      <c r="E18" s="451">
        <v>341</v>
      </c>
      <c r="F18" s="451">
        <v>603</v>
      </c>
      <c r="G18" s="451">
        <v>292</v>
      </c>
      <c r="H18" s="451">
        <v>311</v>
      </c>
      <c r="I18" s="451">
        <v>332</v>
      </c>
    </row>
    <row r="19" spans="1:9" s="18" customFormat="1" ht="15.75" customHeight="1">
      <c r="A19" s="112" t="s">
        <v>157</v>
      </c>
      <c r="B19" s="451">
        <v>1047</v>
      </c>
      <c r="C19" s="451">
        <v>497</v>
      </c>
      <c r="D19" s="451">
        <v>550</v>
      </c>
      <c r="E19" s="451">
        <v>544</v>
      </c>
      <c r="F19" s="451">
        <v>1041</v>
      </c>
      <c r="G19" s="451">
        <v>495</v>
      </c>
      <c r="H19" s="451">
        <v>546</v>
      </c>
      <c r="I19" s="451">
        <v>548</v>
      </c>
    </row>
    <row r="20" spans="1:9" s="18" customFormat="1" ht="15.75" customHeight="1">
      <c r="A20" s="112" t="s">
        <v>22</v>
      </c>
      <c r="B20" s="451">
        <v>143</v>
      </c>
      <c r="C20" s="451">
        <v>59</v>
      </c>
      <c r="D20" s="451">
        <v>84</v>
      </c>
      <c r="E20" s="451">
        <v>76</v>
      </c>
      <c r="F20" s="451">
        <v>139</v>
      </c>
      <c r="G20" s="451">
        <v>58</v>
      </c>
      <c r="H20" s="451">
        <v>81</v>
      </c>
      <c r="I20" s="451">
        <v>76</v>
      </c>
    </row>
    <row r="21" spans="1:9" s="18" customFormat="1" ht="15.75" customHeight="1">
      <c r="A21" s="112" t="s">
        <v>23</v>
      </c>
      <c r="B21" s="451">
        <v>488</v>
      </c>
      <c r="C21" s="451">
        <v>211</v>
      </c>
      <c r="D21" s="451">
        <v>277</v>
      </c>
      <c r="E21" s="451">
        <v>277</v>
      </c>
      <c r="F21" s="451">
        <v>477</v>
      </c>
      <c r="G21" s="451">
        <v>204</v>
      </c>
      <c r="H21" s="451">
        <v>273</v>
      </c>
      <c r="I21" s="451">
        <v>275</v>
      </c>
    </row>
    <row r="22" spans="1:9" s="18" customFormat="1" ht="15.75" customHeight="1">
      <c r="A22" s="112" t="s">
        <v>24</v>
      </c>
      <c r="B22" s="451">
        <v>543</v>
      </c>
      <c r="C22" s="451">
        <v>229</v>
      </c>
      <c r="D22" s="451">
        <v>314</v>
      </c>
      <c r="E22" s="451">
        <v>312</v>
      </c>
      <c r="F22" s="451">
        <v>519</v>
      </c>
      <c r="G22" s="451">
        <v>219</v>
      </c>
      <c r="H22" s="451">
        <v>300</v>
      </c>
      <c r="I22" s="451">
        <v>303</v>
      </c>
    </row>
    <row r="23" spans="1:9" s="18" customFormat="1" ht="15.75" customHeight="1">
      <c r="A23" s="112" t="s">
        <v>25</v>
      </c>
      <c r="B23" s="451">
        <v>942</v>
      </c>
      <c r="C23" s="451">
        <v>462</v>
      </c>
      <c r="D23" s="451">
        <v>480</v>
      </c>
      <c r="E23" s="451">
        <v>449</v>
      </c>
      <c r="F23" s="451">
        <v>916</v>
      </c>
      <c r="G23" s="451">
        <v>446</v>
      </c>
      <c r="H23" s="451">
        <v>470</v>
      </c>
      <c r="I23" s="451">
        <v>435</v>
      </c>
    </row>
    <row r="24" spans="1:9" s="18" customFormat="1" ht="15.75" customHeight="1">
      <c r="A24" s="112" t="s">
        <v>26</v>
      </c>
      <c r="B24" s="451">
        <v>124</v>
      </c>
      <c r="C24" s="451">
        <v>54</v>
      </c>
      <c r="D24" s="451">
        <v>70</v>
      </c>
      <c r="E24" s="451">
        <v>67</v>
      </c>
      <c r="F24" s="451">
        <v>119</v>
      </c>
      <c r="G24" s="451">
        <v>50</v>
      </c>
      <c r="H24" s="451">
        <v>69</v>
      </c>
      <c r="I24" s="451">
        <v>66</v>
      </c>
    </row>
    <row r="25" spans="1:9" s="18" customFormat="1" ht="15.75" customHeight="1">
      <c r="A25" s="112" t="s">
        <v>27</v>
      </c>
      <c r="B25" s="451">
        <v>347</v>
      </c>
      <c r="C25" s="451">
        <v>160</v>
      </c>
      <c r="D25" s="451">
        <v>187</v>
      </c>
      <c r="E25" s="451">
        <v>200</v>
      </c>
      <c r="F25" s="451">
        <v>342</v>
      </c>
      <c r="G25" s="451">
        <v>160</v>
      </c>
      <c r="H25" s="451">
        <v>182</v>
      </c>
      <c r="I25" s="451">
        <v>198</v>
      </c>
    </row>
    <row r="26" spans="1:9" s="18" customFormat="1" ht="15.75" customHeight="1">
      <c r="A26" s="112" t="s">
        <v>158</v>
      </c>
      <c r="B26" s="451">
        <v>267</v>
      </c>
      <c r="C26" s="451">
        <v>115</v>
      </c>
      <c r="D26" s="451">
        <v>152</v>
      </c>
      <c r="E26" s="451">
        <v>147</v>
      </c>
      <c r="F26" s="451">
        <v>247</v>
      </c>
      <c r="G26" s="451">
        <v>104</v>
      </c>
      <c r="H26" s="451">
        <v>143</v>
      </c>
      <c r="I26" s="451">
        <v>138</v>
      </c>
    </row>
    <row r="27" spans="1:9" s="18" customFormat="1" ht="15.75" customHeight="1">
      <c r="A27" s="112" t="s">
        <v>28</v>
      </c>
      <c r="B27" s="451">
        <v>270</v>
      </c>
      <c r="C27" s="451">
        <v>129</v>
      </c>
      <c r="D27" s="451">
        <v>141</v>
      </c>
      <c r="E27" s="451">
        <v>153</v>
      </c>
      <c r="F27" s="451">
        <v>260</v>
      </c>
      <c r="G27" s="451">
        <v>122</v>
      </c>
      <c r="H27" s="451">
        <v>138</v>
      </c>
      <c r="I27" s="451">
        <v>151</v>
      </c>
    </row>
    <row r="28" spans="1:9" s="18" customFormat="1" ht="15.75" customHeight="1">
      <c r="A28" s="112" t="s">
        <v>29</v>
      </c>
      <c r="B28" s="451">
        <v>301</v>
      </c>
      <c r="C28" s="451">
        <v>124</v>
      </c>
      <c r="D28" s="451">
        <v>177</v>
      </c>
      <c r="E28" s="451">
        <v>171</v>
      </c>
      <c r="F28" s="451">
        <v>290</v>
      </c>
      <c r="G28" s="451">
        <v>123</v>
      </c>
      <c r="H28" s="451">
        <v>167</v>
      </c>
      <c r="I28" s="451">
        <v>169</v>
      </c>
    </row>
    <row r="29" spans="1:9" s="18" customFormat="1" ht="15.75" customHeight="1">
      <c r="A29" s="112" t="s">
        <v>30</v>
      </c>
      <c r="B29" s="451">
        <v>188</v>
      </c>
      <c r="C29" s="451">
        <v>89</v>
      </c>
      <c r="D29" s="451">
        <v>99</v>
      </c>
      <c r="E29" s="451">
        <v>116</v>
      </c>
      <c r="F29" s="451">
        <v>181</v>
      </c>
      <c r="G29" s="451">
        <v>79</v>
      </c>
      <c r="H29" s="451">
        <v>102</v>
      </c>
      <c r="I29" s="451">
        <v>118</v>
      </c>
    </row>
    <row r="30" spans="1:9" s="18" customFormat="1" ht="15.75" customHeight="1">
      <c r="A30" s="112" t="s">
        <v>211</v>
      </c>
      <c r="B30" s="451">
        <v>496</v>
      </c>
      <c r="C30" s="451">
        <v>207</v>
      </c>
      <c r="D30" s="451">
        <v>289</v>
      </c>
      <c r="E30" s="451">
        <v>282</v>
      </c>
      <c r="F30" s="451">
        <v>476</v>
      </c>
      <c r="G30" s="451">
        <v>199</v>
      </c>
      <c r="H30" s="451">
        <v>277</v>
      </c>
      <c r="I30" s="451">
        <v>274</v>
      </c>
    </row>
    <row r="31" spans="1:9" s="18" customFormat="1" ht="15.75" customHeight="1">
      <c r="A31" s="112" t="s">
        <v>32</v>
      </c>
      <c r="B31" s="451">
        <v>1068</v>
      </c>
      <c r="C31" s="451">
        <v>489</v>
      </c>
      <c r="D31" s="451">
        <v>579</v>
      </c>
      <c r="E31" s="451">
        <v>546</v>
      </c>
      <c r="F31" s="451">
        <v>1069</v>
      </c>
      <c r="G31" s="451">
        <v>492</v>
      </c>
      <c r="H31" s="451">
        <v>577</v>
      </c>
      <c r="I31" s="451">
        <v>547</v>
      </c>
    </row>
    <row r="32" spans="1:9" s="18" customFormat="1" ht="15.75" customHeight="1">
      <c r="A32" s="112" t="s">
        <v>33</v>
      </c>
      <c r="B32" s="451">
        <v>235</v>
      </c>
      <c r="C32" s="451">
        <v>114</v>
      </c>
      <c r="D32" s="451">
        <v>121</v>
      </c>
      <c r="E32" s="451">
        <v>147</v>
      </c>
      <c r="F32" s="451">
        <v>234</v>
      </c>
      <c r="G32" s="451">
        <v>112</v>
      </c>
      <c r="H32" s="451">
        <v>122</v>
      </c>
      <c r="I32" s="451">
        <v>143</v>
      </c>
    </row>
    <row r="33" spans="1:9" s="18" customFormat="1" ht="15.75" customHeight="1">
      <c r="A33" s="112" t="s">
        <v>34</v>
      </c>
      <c r="B33" s="451">
        <v>727</v>
      </c>
      <c r="C33" s="451">
        <v>321</v>
      </c>
      <c r="D33" s="451">
        <v>406</v>
      </c>
      <c r="E33" s="451">
        <v>392</v>
      </c>
      <c r="F33" s="451">
        <v>703</v>
      </c>
      <c r="G33" s="451">
        <v>302</v>
      </c>
      <c r="H33" s="451">
        <v>401</v>
      </c>
      <c r="I33" s="451">
        <v>383</v>
      </c>
    </row>
    <row r="34" spans="1:9" s="18" customFormat="1" ht="15.75" customHeight="1">
      <c r="A34" s="112" t="s">
        <v>35</v>
      </c>
      <c r="B34" s="451">
        <v>432</v>
      </c>
      <c r="C34" s="451">
        <v>201</v>
      </c>
      <c r="D34" s="451">
        <v>231</v>
      </c>
      <c r="E34" s="451">
        <v>252</v>
      </c>
      <c r="F34" s="451">
        <v>425</v>
      </c>
      <c r="G34" s="451">
        <v>193</v>
      </c>
      <c r="H34" s="451">
        <v>232</v>
      </c>
      <c r="I34" s="451">
        <v>249</v>
      </c>
    </row>
    <row r="35" spans="1:9" s="18" customFormat="1" ht="15.75" customHeight="1">
      <c r="A35" s="112" t="s">
        <v>36</v>
      </c>
      <c r="B35" s="451">
        <v>400</v>
      </c>
      <c r="C35" s="451">
        <v>200</v>
      </c>
      <c r="D35" s="451">
        <v>200</v>
      </c>
      <c r="E35" s="451">
        <v>238</v>
      </c>
      <c r="F35" s="451">
        <v>386</v>
      </c>
      <c r="G35" s="451">
        <v>191</v>
      </c>
      <c r="H35" s="451">
        <v>195</v>
      </c>
      <c r="I35" s="451">
        <v>235</v>
      </c>
    </row>
    <row r="36" spans="1:9" s="18" customFormat="1" ht="15.75" customHeight="1">
      <c r="A36" s="112" t="s">
        <v>37</v>
      </c>
      <c r="B36" s="451">
        <v>543</v>
      </c>
      <c r="C36" s="451">
        <v>250</v>
      </c>
      <c r="D36" s="451">
        <v>293</v>
      </c>
      <c r="E36" s="451">
        <v>321</v>
      </c>
      <c r="F36" s="451">
        <v>530</v>
      </c>
      <c r="G36" s="451">
        <v>245</v>
      </c>
      <c r="H36" s="451">
        <v>285</v>
      </c>
      <c r="I36" s="451">
        <v>323</v>
      </c>
    </row>
    <row r="37" spans="1:9" s="18" customFormat="1" ht="15.75" customHeight="1">
      <c r="A37" s="112" t="s">
        <v>38</v>
      </c>
      <c r="B37" s="451">
        <v>724</v>
      </c>
      <c r="C37" s="451">
        <v>350</v>
      </c>
      <c r="D37" s="451">
        <v>374</v>
      </c>
      <c r="E37" s="451">
        <v>379</v>
      </c>
      <c r="F37" s="451">
        <v>738</v>
      </c>
      <c r="G37" s="451">
        <v>355</v>
      </c>
      <c r="H37" s="451">
        <v>383</v>
      </c>
      <c r="I37" s="451">
        <v>396</v>
      </c>
    </row>
    <row r="38" spans="1:9" s="18" customFormat="1" ht="15.75" customHeight="1">
      <c r="A38" s="112" t="s">
        <v>39</v>
      </c>
      <c r="B38" s="451">
        <v>524</v>
      </c>
      <c r="C38" s="451">
        <v>248</v>
      </c>
      <c r="D38" s="451">
        <v>276</v>
      </c>
      <c r="E38" s="451">
        <v>309</v>
      </c>
      <c r="F38" s="451">
        <v>494</v>
      </c>
      <c r="G38" s="451">
        <v>234</v>
      </c>
      <c r="H38" s="451">
        <v>260</v>
      </c>
      <c r="I38" s="451">
        <v>294</v>
      </c>
    </row>
    <row r="39" spans="1:9" s="18" customFormat="1" ht="15.75" customHeight="1">
      <c r="A39" s="112" t="s">
        <v>40</v>
      </c>
      <c r="B39" s="451">
        <v>805</v>
      </c>
      <c r="C39" s="451">
        <v>376</v>
      </c>
      <c r="D39" s="451">
        <v>429</v>
      </c>
      <c r="E39" s="451">
        <v>381</v>
      </c>
      <c r="F39" s="451">
        <v>842</v>
      </c>
      <c r="G39" s="451">
        <v>413</v>
      </c>
      <c r="H39" s="451">
        <v>429</v>
      </c>
      <c r="I39" s="451">
        <v>413</v>
      </c>
    </row>
    <row r="40" spans="1:9" s="18" customFormat="1" ht="15.75" customHeight="1">
      <c r="A40" s="112" t="s">
        <v>41</v>
      </c>
      <c r="B40" s="451">
        <v>546</v>
      </c>
      <c r="C40" s="451">
        <v>235</v>
      </c>
      <c r="D40" s="451">
        <v>311</v>
      </c>
      <c r="E40" s="451">
        <v>282</v>
      </c>
      <c r="F40" s="451">
        <v>547</v>
      </c>
      <c r="G40" s="451">
        <v>240</v>
      </c>
      <c r="H40" s="451">
        <v>307</v>
      </c>
      <c r="I40" s="451">
        <v>289</v>
      </c>
    </row>
    <row r="41" spans="1:9" s="18" customFormat="1" ht="15.75" customHeight="1">
      <c r="A41" s="112" t="s">
        <v>42</v>
      </c>
      <c r="B41" s="451">
        <v>768</v>
      </c>
      <c r="C41" s="451">
        <v>349</v>
      </c>
      <c r="D41" s="451">
        <v>419</v>
      </c>
      <c r="E41" s="451">
        <v>375</v>
      </c>
      <c r="F41" s="451">
        <v>750</v>
      </c>
      <c r="G41" s="451">
        <v>347</v>
      </c>
      <c r="H41" s="451">
        <v>403</v>
      </c>
      <c r="I41" s="451">
        <v>373</v>
      </c>
    </row>
    <row r="42" spans="1:9" s="18" customFormat="1" ht="15.75" customHeight="1">
      <c r="A42" s="112" t="s">
        <v>43</v>
      </c>
      <c r="B42" s="451">
        <v>675</v>
      </c>
      <c r="C42" s="451">
        <v>332</v>
      </c>
      <c r="D42" s="451">
        <v>343</v>
      </c>
      <c r="E42" s="451">
        <v>366</v>
      </c>
      <c r="F42" s="451">
        <v>670</v>
      </c>
      <c r="G42" s="451">
        <v>332</v>
      </c>
      <c r="H42" s="451">
        <v>338</v>
      </c>
      <c r="I42" s="451">
        <v>359</v>
      </c>
    </row>
    <row r="43" spans="1:9" s="18" customFormat="1" ht="15.75" customHeight="1">
      <c r="A43" s="112" t="s">
        <v>44</v>
      </c>
      <c r="B43" s="451">
        <v>1072</v>
      </c>
      <c r="C43" s="451">
        <v>510</v>
      </c>
      <c r="D43" s="451">
        <v>562</v>
      </c>
      <c r="E43" s="451">
        <v>519</v>
      </c>
      <c r="F43" s="451">
        <v>1045</v>
      </c>
      <c r="G43" s="451">
        <v>493</v>
      </c>
      <c r="H43" s="451">
        <v>552</v>
      </c>
      <c r="I43" s="451">
        <v>515</v>
      </c>
    </row>
    <row r="44" spans="1:9" s="18" customFormat="1" ht="15.75" customHeight="1">
      <c r="A44" s="112" t="s">
        <v>45</v>
      </c>
      <c r="B44" s="451">
        <v>624</v>
      </c>
      <c r="C44" s="451">
        <v>284</v>
      </c>
      <c r="D44" s="451">
        <v>340</v>
      </c>
      <c r="E44" s="451">
        <v>368</v>
      </c>
      <c r="F44" s="451">
        <v>580</v>
      </c>
      <c r="G44" s="451">
        <v>261</v>
      </c>
      <c r="H44" s="451">
        <v>319</v>
      </c>
      <c r="I44" s="451">
        <v>347</v>
      </c>
    </row>
    <row r="45" spans="1:9" s="18" customFormat="1" ht="15.75" customHeight="1">
      <c r="A45" s="112" t="s">
        <v>46</v>
      </c>
      <c r="B45" s="451">
        <v>1435</v>
      </c>
      <c r="C45" s="451">
        <v>650</v>
      </c>
      <c r="D45" s="451">
        <v>785</v>
      </c>
      <c r="E45" s="451">
        <v>655</v>
      </c>
      <c r="F45" s="451">
        <v>1463</v>
      </c>
      <c r="G45" s="451">
        <v>670</v>
      </c>
      <c r="H45" s="451">
        <v>793</v>
      </c>
      <c r="I45" s="451">
        <v>663</v>
      </c>
    </row>
    <row r="46" spans="1:9" s="18" customFormat="1" ht="15.75" customHeight="1">
      <c r="A46" s="112" t="s">
        <v>47</v>
      </c>
      <c r="B46" s="451">
        <v>542</v>
      </c>
      <c r="C46" s="451">
        <v>244</v>
      </c>
      <c r="D46" s="451">
        <v>298</v>
      </c>
      <c r="E46" s="451">
        <v>297</v>
      </c>
      <c r="F46" s="451">
        <v>528</v>
      </c>
      <c r="G46" s="451">
        <v>238</v>
      </c>
      <c r="H46" s="451">
        <v>290</v>
      </c>
      <c r="I46" s="451">
        <v>293</v>
      </c>
    </row>
    <row r="47" spans="1:9" s="18" customFormat="1" ht="15.75" customHeight="1">
      <c r="A47" s="112" t="s">
        <v>48</v>
      </c>
      <c r="B47" s="451">
        <v>848</v>
      </c>
      <c r="C47" s="451">
        <v>399</v>
      </c>
      <c r="D47" s="451">
        <v>449</v>
      </c>
      <c r="E47" s="451">
        <v>477</v>
      </c>
      <c r="F47" s="451">
        <v>822</v>
      </c>
      <c r="G47" s="451">
        <v>384</v>
      </c>
      <c r="H47" s="451">
        <v>438</v>
      </c>
      <c r="I47" s="451">
        <v>466</v>
      </c>
    </row>
    <row r="48" spans="1:9" s="18" customFormat="1" ht="15.75" customHeight="1">
      <c r="A48" s="112" t="s">
        <v>49</v>
      </c>
      <c r="B48" s="451">
        <v>844</v>
      </c>
      <c r="C48" s="451">
        <v>388</v>
      </c>
      <c r="D48" s="451">
        <v>456</v>
      </c>
      <c r="E48" s="451">
        <v>409</v>
      </c>
      <c r="F48" s="451">
        <v>824</v>
      </c>
      <c r="G48" s="451">
        <v>376</v>
      </c>
      <c r="H48" s="451">
        <v>448</v>
      </c>
      <c r="I48" s="451">
        <v>405</v>
      </c>
    </row>
    <row r="49" spans="1:9" s="18" customFormat="1" ht="15.75" customHeight="1" thickBot="1">
      <c r="A49" s="113" t="s">
        <v>50</v>
      </c>
      <c r="B49" s="452">
        <v>649</v>
      </c>
      <c r="C49" s="452">
        <v>301</v>
      </c>
      <c r="D49" s="452">
        <v>348</v>
      </c>
      <c r="E49" s="452">
        <v>318</v>
      </c>
      <c r="F49" s="452">
        <v>642</v>
      </c>
      <c r="G49" s="452">
        <v>293</v>
      </c>
      <c r="H49" s="452">
        <v>349</v>
      </c>
      <c r="I49" s="452">
        <v>325</v>
      </c>
    </row>
    <row r="50" spans="1:9">
      <c r="A50" s="8" t="s">
        <v>677</v>
      </c>
      <c r="B50" s="469"/>
      <c r="C50" s="469"/>
      <c r="D50" s="457"/>
      <c r="E50" s="457"/>
      <c r="F50" s="469"/>
      <c r="G50" s="469"/>
      <c r="H50" s="457"/>
      <c r="I50" s="457"/>
    </row>
    <row r="51" spans="1:9">
      <c r="A51" s="278" t="s">
        <v>678</v>
      </c>
    </row>
    <row r="52" spans="1:9">
      <c r="A52" s="8" t="s">
        <v>626</v>
      </c>
    </row>
  </sheetData>
  <mergeCells count="4">
    <mergeCell ref="F6:I6"/>
    <mergeCell ref="A3:I3"/>
    <mergeCell ref="A6:A7"/>
    <mergeCell ref="B6:E6"/>
  </mergeCells>
  <phoneticPr fontId="2"/>
  <hyperlinks>
    <hyperlink ref="J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view="pageBreakPreview" zoomScaleNormal="100" zoomScaleSheetLayoutView="100" workbookViewId="0"/>
  </sheetViews>
  <sheetFormatPr defaultRowHeight="13.5"/>
  <cols>
    <col min="1" max="1" width="17.625" style="6" customWidth="1"/>
    <col min="2" max="16384" width="9" style="6"/>
  </cols>
  <sheetData>
    <row r="1" spans="1:10" s="8" customFormat="1" ht="19.5" customHeight="1">
      <c r="A1" s="8" t="s">
        <v>102</v>
      </c>
    </row>
    <row r="2" spans="1:10" ht="19.5" customHeight="1">
      <c r="B2" s="307"/>
      <c r="F2" s="307"/>
      <c r="J2" s="307" t="s">
        <v>605</v>
      </c>
    </row>
    <row r="3" spans="1:10" s="80" customFormat="1" ht="19.5" customHeight="1">
      <c r="A3" s="599" t="s">
        <v>451</v>
      </c>
      <c r="B3" s="599"/>
      <c r="C3" s="599"/>
      <c r="D3" s="599"/>
      <c r="E3" s="599"/>
      <c r="F3" s="599"/>
      <c r="G3" s="599"/>
      <c r="H3" s="599"/>
      <c r="I3" s="599"/>
    </row>
    <row r="4" spans="1:10" ht="19.5" customHeight="1">
      <c r="A4" s="7"/>
    </row>
    <row r="5" spans="1:10" s="65" customFormat="1" ht="12.75" customHeight="1" thickBot="1">
      <c r="A5" s="65" t="s">
        <v>208</v>
      </c>
      <c r="C5" s="61"/>
      <c r="D5" s="61"/>
      <c r="E5" s="551"/>
      <c r="G5" s="61"/>
      <c r="H5" s="61"/>
      <c r="I5" s="354" t="s">
        <v>75</v>
      </c>
    </row>
    <row r="6" spans="1:10" ht="21" customHeight="1">
      <c r="A6" s="639" t="s">
        <v>209</v>
      </c>
      <c r="B6" s="637" t="s">
        <v>715</v>
      </c>
      <c r="C6" s="638"/>
      <c r="D6" s="638"/>
      <c r="E6" s="638"/>
      <c r="F6" s="637" t="s">
        <v>730</v>
      </c>
      <c r="G6" s="638"/>
      <c r="H6" s="638"/>
      <c r="I6" s="638"/>
    </row>
    <row r="7" spans="1:10" ht="21" customHeight="1">
      <c r="A7" s="640"/>
      <c r="B7" s="448" t="s">
        <v>210</v>
      </c>
      <c r="C7" s="449" t="s">
        <v>3</v>
      </c>
      <c r="D7" s="449" t="s">
        <v>4</v>
      </c>
      <c r="E7" s="449" t="s">
        <v>1</v>
      </c>
      <c r="F7" s="448" t="s">
        <v>210</v>
      </c>
      <c r="G7" s="449" t="s">
        <v>3</v>
      </c>
      <c r="H7" s="449" t="s">
        <v>4</v>
      </c>
      <c r="I7" s="449" t="s">
        <v>1</v>
      </c>
    </row>
    <row r="8" spans="1:10" ht="15.75" customHeight="1">
      <c r="A8" s="112" t="s">
        <v>51</v>
      </c>
      <c r="B8" s="453">
        <v>958</v>
      </c>
      <c r="C8" s="451">
        <v>451</v>
      </c>
      <c r="D8" s="451">
        <v>507</v>
      </c>
      <c r="E8" s="451">
        <v>450</v>
      </c>
      <c r="F8" s="453">
        <v>951</v>
      </c>
      <c r="G8" s="451">
        <v>442</v>
      </c>
      <c r="H8" s="451">
        <v>509</v>
      </c>
      <c r="I8" s="451">
        <v>455</v>
      </c>
    </row>
    <row r="9" spans="1:10" ht="15.75" customHeight="1">
      <c r="A9" s="112" t="s">
        <v>52</v>
      </c>
      <c r="B9" s="451">
        <v>839</v>
      </c>
      <c r="C9" s="451">
        <v>383</v>
      </c>
      <c r="D9" s="451">
        <v>456</v>
      </c>
      <c r="E9" s="451">
        <v>426</v>
      </c>
      <c r="F9" s="451">
        <v>802</v>
      </c>
      <c r="G9" s="451">
        <v>367</v>
      </c>
      <c r="H9" s="451">
        <v>435</v>
      </c>
      <c r="I9" s="451">
        <v>419</v>
      </c>
    </row>
    <row r="10" spans="1:10" ht="15.75" customHeight="1">
      <c r="A10" s="112" t="s">
        <v>53</v>
      </c>
      <c r="B10" s="451">
        <v>157</v>
      </c>
      <c r="C10" s="451">
        <v>69</v>
      </c>
      <c r="D10" s="451">
        <v>88</v>
      </c>
      <c r="E10" s="451">
        <v>85</v>
      </c>
      <c r="F10" s="451">
        <v>155</v>
      </c>
      <c r="G10" s="451">
        <v>66</v>
      </c>
      <c r="H10" s="451">
        <v>89</v>
      </c>
      <c r="I10" s="451">
        <v>87</v>
      </c>
    </row>
    <row r="11" spans="1:10" ht="15.75" customHeight="1">
      <c r="A11" s="112" t="s">
        <v>54</v>
      </c>
      <c r="B11" s="451">
        <v>423</v>
      </c>
      <c r="C11" s="451">
        <v>201</v>
      </c>
      <c r="D11" s="451">
        <v>222</v>
      </c>
      <c r="E11" s="451">
        <v>200</v>
      </c>
      <c r="F11" s="451">
        <v>428</v>
      </c>
      <c r="G11" s="451">
        <v>199</v>
      </c>
      <c r="H11" s="451">
        <v>229</v>
      </c>
      <c r="I11" s="451">
        <v>210</v>
      </c>
    </row>
    <row r="12" spans="1:10" ht="15.75" customHeight="1">
      <c r="A12" s="112" t="s">
        <v>55</v>
      </c>
      <c r="B12" s="451">
        <v>1872</v>
      </c>
      <c r="C12" s="451">
        <v>895</v>
      </c>
      <c r="D12" s="451">
        <v>977</v>
      </c>
      <c r="E12" s="451">
        <v>869</v>
      </c>
      <c r="F12" s="451">
        <v>1865</v>
      </c>
      <c r="G12" s="451">
        <v>895</v>
      </c>
      <c r="H12" s="451">
        <v>970</v>
      </c>
      <c r="I12" s="451">
        <v>884</v>
      </c>
    </row>
    <row r="13" spans="1:10" ht="15.75" customHeight="1">
      <c r="A13" s="112" t="s">
        <v>455</v>
      </c>
      <c r="B13" s="451">
        <v>7440</v>
      </c>
      <c r="C13" s="451">
        <v>3562</v>
      </c>
      <c r="D13" s="451">
        <v>3878</v>
      </c>
      <c r="E13" s="451">
        <v>3632</v>
      </c>
      <c r="F13" s="451">
        <v>7431</v>
      </c>
      <c r="G13" s="451">
        <v>3579</v>
      </c>
      <c r="H13" s="451">
        <v>3852</v>
      </c>
      <c r="I13" s="451">
        <v>3678</v>
      </c>
    </row>
    <row r="14" spans="1:10" ht="15.75" customHeight="1">
      <c r="A14" s="112" t="s">
        <v>456</v>
      </c>
      <c r="B14" s="451">
        <v>933</v>
      </c>
      <c r="C14" s="451">
        <v>447</v>
      </c>
      <c r="D14" s="451">
        <v>486</v>
      </c>
      <c r="E14" s="451">
        <v>505</v>
      </c>
      <c r="F14" s="451">
        <v>897</v>
      </c>
      <c r="G14" s="451">
        <v>437</v>
      </c>
      <c r="H14" s="451">
        <v>460</v>
      </c>
      <c r="I14" s="451">
        <v>492</v>
      </c>
    </row>
    <row r="15" spans="1:10" ht="15.75" customHeight="1">
      <c r="A15" s="112" t="s">
        <v>457</v>
      </c>
      <c r="B15" s="451">
        <v>8617</v>
      </c>
      <c r="C15" s="451">
        <v>4218</v>
      </c>
      <c r="D15" s="451">
        <v>4399</v>
      </c>
      <c r="E15" s="451">
        <v>3996</v>
      </c>
      <c r="F15" s="451">
        <v>8528</v>
      </c>
      <c r="G15" s="451">
        <v>4171</v>
      </c>
      <c r="H15" s="451">
        <v>4357</v>
      </c>
      <c r="I15" s="451">
        <v>3995</v>
      </c>
    </row>
    <row r="16" spans="1:10" ht="15.75" customHeight="1">
      <c r="A16" s="112" t="s">
        <v>458</v>
      </c>
      <c r="B16" s="451">
        <v>1908</v>
      </c>
      <c r="C16" s="451">
        <v>924</v>
      </c>
      <c r="D16" s="451">
        <v>984</v>
      </c>
      <c r="E16" s="451">
        <v>891</v>
      </c>
      <c r="F16" s="451">
        <v>1839</v>
      </c>
      <c r="G16" s="451">
        <v>905</v>
      </c>
      <c r="H16" s="451">
        <v>934</v>
      </c>
      <c r="I16" s="451">
        <v>865</v>
      </c>
    </row>
    <row r="17" spans="1:9" ht="15.75" customHeight="1">
      <c r="A17" s="112" t="s">
        <v>459</v>
      </c>
      <c r="B17" s="451">
        <v>1033</v>
      </c>
      <c r="C17" s="451">
        <v>483</v>
      </c>
      <c r="D17" s="451">
        <v>550</v>
      </c>
      <c r="E17" s="451">
        <v>527</v>
      </c>
      <c r="F17" s="451">
        <v>1002</v>
      </c>
      <c r="G17" s="451">
        <v>460</v>
      </c>
      <c r="H17" s="451">
        <v>542</v>
      </c>
      <c r="I17" s="451">
        <v>525</v>
      </c>
    </row>
    <row r="18" spans="1:9" ht="15.75" customHeight="1">
      <c r="A18" s="112" t="s">
        <v>460</v>
      </c>
      <c r="B18" s="451">
        <v>2435</v>
      </c>
      <c r="C18" s="454">
        <v>1193</v>
      </c>
      <c r="D18" s="454">
        <v>1242</v>
      </c>
      <c r="E18" s="451">
        <v>916</v>
      </c>
      <c r="F18" s="451">
        <v>2542</v>
      </c>
      <c r="G18" s="454">
        <v>1252</v>
      </c>
      <c r="H18" s="454">
        <v>1290</v>
      </c>
      <c r="I18" s="451">
        <v>958</v>
      </c>
    </row>
    <row r="19" spans="1:9" ht="15.75" customHeight="1">
      <c r="A19" s="112" t="s">
        <v>461</v>
      </c>
      <c r="B19" s="451">
        <v>12888</v>
      </c>
      <c r="C19" s="454">
        <v>6387</v>
      </c>
      <c r="D19" s="454">
        <v>6501</v>
      </c>
      <c r="E19" s="451">
        <v>5739</v>
      </c>
      <c r="F19" s="451">
        <v>12788</v>
      </c>
      <c r="G19" s="454">
        <v>6369</v>
      </c>
      <c r="H19" s="454">
        <v>6419</v>
      </c>
      <c r="I19" s="451">
        <v>5764</v>
      </c>
    </row>
    <row r="20" spans="1:9" ht="15.75" customHeight="1">
      <c r="A20" s="112" t="s">
        <v>462</v>
      </c>
      <c r="B20" s="451">
        <v>405</v>
      </c>
      <c r="C20" s="451">
        <v>162</v>
      </c>
      <c r="D20" s="451">
        <v>243</v>
      </c>
      <c r="E20" s="451">
        <v>264</v>
      </c>
      <c r="F20" s="451">
        <v>378</v>
      </c>
      <c r="G20" s="451">
        <v>154</v>
      </c>
      <c r="H20" s="451">
        <v>224</v>
      </c>
      <c r="I20" s="451">
        <v>251</v>
      </c>
    </row>
    <row r="21" spans="1:9" ht="15.75" customHeight="1">
      <c r="A21" s="112" t="s">
        <v>463</v>
      </c>
      <c r="B21" s="451">
        <v>2930</v>
      </c>
      <c r="C21" s="451">
        <v>1397</v>
      </c>
      <c r="D21" s="455">
        <v>1533</v>
      </c>
      <c r="E21" s="451">
        <v>1378</v>
      </c>
      <c r="F21" s="451">
        <v>2880</v>
      </c>
      <c r="G21" s="451">
        <v>1377</v>
      </c>
      <c r="H21" s="455">
        <v>1503</v>
      </c>
      <c r="I21" s="451">
        <v>1374</v>
      </c>
    </row>
    <row r="22" spans="1:9" ht="15.75" customHeight="1">
      <c r="A22" s="112" t="s">
        <v>464</v>
      </c>
      <c r="B22" s="455">
        <v>8390</v>
      </c>
      <c r="C22" s="455">
        <v>4016</v>
      </c>
      <c r="D22" s="455">
        <v>4374</v>
      </c>
      <c r="E22" s="455">
        <v>3900</v>
      </c>
      <c r="F22" s="455">
        <v>8206</v>
      </c>
      <c r="G22" s="455">
        <v>3912</v>
      </c>
      <c r="H22" s="455">
        <v>4294</v>
      </c>
      <c r="I22" s="455">
        <v>3894</v>
      </c>
    </row>
    <row r="23" spans="1:9" ht="15.75" customHeight="1">
      <c r="A23" s="112" t="s">
        <v>465</v>
      </c>
      <c r="B23" s="451">
        <v>52</v>
      </c>
      <c r="C23" s="451">
        <v>16</v>
      </c>
      <c r="D23" s="451">
        <v>36</v>
      </c>
      <c r="E23" s="451">
        <v>34</v>
      </c>
      <c r="F23" s="451">
        <v>58</v>
      </c>
      <c r="G23" s="451">
        <v>21</v>
      </c>
      <c r="H23" s="451">
        <v>37</v>
      </c>
      <c r="I23" s="451">
        <v>40</v>
      </c>
    </row>
    <row r="24" spans="1:9" ht="15.75" customHeight="1">
      <c r="A24" s="112" t="s">
        <v>466</v>
      </c>
      <c r="B24" s="451">
        <v>962</v>
      </c>
      <c r="C24" s="451">
        <v>455</v>
      </c>
      <c r="D24" s="451">
        <v>507</v>
      </c>
      <c r="E24" s="451">
        <v>335</v>
      </c>
      <c r="F24" s="451">
        <v>931</v>
      </c>
      <c r="G24" s="451">
        <v>439</v>
      </c>
      <c r="H24" s="451">
        <v>492</v>
      </c>
      <c r="I24" s="451">
        <v>329</v>
      </c>
    </row>
    <row r="25" spans="1:9" ht="15.75" customHeight="1">
      <c r="A25" s="112" t="s">
        <v>467</v>
      </c>
      <c r="B25" s="451">
        <v>953</v>
      </c>
      <c r="C25" s="451">
        <v>462</v>
      </c>
      <c r="D25" s="451">
        <v>491</v>
      </c>
      <c r="E25" s="451">
        <v>331</v>
      </c>
      <c r="F25" s="451">
        <v>941</v>
      </c>
      <c r="G25" s="451">
        <v>454</v>
      </c>
      <c r="H25" s="451">
        <v>487</v>
      </c>
      <c r="I25" s="451">
        <v>329</v>
      </c>
    </row>
    <row r="26" spans="1:9" ht="15.75" customHeight="1">
      <c r="A26" s="112" t="s">
        <v>468</v>
      </c>
      <c r="B26" s="451">
        <v>754</v>
      </c>
      <c r="C26" s="451">
        <v>391</v>
      </c>
      <c r="D26" s="451">
        <v>363</v>
      </c>
      <c r="E26" s="451">
        <v>278</v>
      </c>
      <c r="F26" s="451">
        <v>749</v>
      </c>
      <c r="G26" s="451">
        <v>389</v>
      </c>
      <c r="H26" s="451">
        <v>360</v>
      </c>
      <c r="I26" s="451">
        <v>282</v>
      </c>
    </row>
    <row r="27" spans="1:9" ht="15.75" customHeight="1">
      <c r="A27" s="112" t="s">
        <v>469</v>
      </c>
      <c r="B27" s="451">
        <v>709</v>
      </c>
      <c r="C27" s="451">
        <v>344</v>
      </c>
      <c r="D27" s="451">
        <v>365</v>
      </c>
      <c r="E27" s="451">
        <v>256</v>
      </c>
      <c r="F27" s="451">
        <v>685</v>
      </c>
      <c r="G27" s="451">
        <v>332</v>
      </c>
      <c r="H27" s="451">
        <v>353</v>
      </c>
      <c r="I27" s="451">
        <v>257</v>
      </c>
    </row>
    <row r="28" spans="1:9" ht="15.75" customHeight="1">
      <c r="A28" s="112" t="s">
        <v>470</v>
      </c>
      <c r="B28" s="451">
        <v>461</v>
      </c>
      <c r="C28" s="451">
        <v>223</v>
      </c>
      <c r="D28" s="451">
        <v>238</v>
      </c>
      <c r="E28" s="451">
        <v>211</v>
      </c>
      <c r="F28" s="451">
        <v>449</v>
      </c>
      <c r="G28" s="451">
        <v>216</v>
      </c>
      <c r="H28" s="451">
        <v>233</v>
      </c>
      <c r="I28" s="451">
        <v>211</v>
      </c>
    </row>
    <row r="29" spans="1:9" ht="15.75" customHeight="1">
      <c r="A29" s="112" t="s">
        <v>471</v>
      </c>
      <c r="B29" s="451">
        <v>861</v>
      </c>
      <c r="C29" s="451">
        <v>399</v>
      </c>
      <c r="D29" s="451">
        <v>462</v>
      </c>
      <c r="E29" s="454">
        <v>425</v>
      </c>
      <c r="F29" s="451">
        <v>827</v>
      </c>
      <c r="G29" s="451">
        <v>380</v>
      </c>
      <c r="H29" s="451">
        <v>447</v>
      </c>
      <c r="I29" s="454">
        <v>414</v>
      </c>
    </row>
    <row r="30" spans="1:9" ht="15.75" customHeight="1">
      <c r="A30" s="112" t="s">
        <v>472</v>
      </c>
      <c r="B30" s="451">
        <v>548</v>
      </c>
      <c r="C30" s="451">
        <v>308</v>
      </c>
      <c r="D30" s="451">
        <v>240</v>
      </c>
      <c r="E30" s="454">
        <v>325</v>
      </c>
      <c r="F30" s="451">
        <v>536</v>
      </c>
      <c r="G30" s="451">
        <v>311</v>
      </c>
      <c r="H30" s="451">
        <v>225</v>
      </c>
      <c r="I30" s="454">
        <v>336</v>
      </c>
    </row>
    <row r="31" spans="1:9" ht="15.75" customHeight="1">
      <c r="A31" s="112" t="s">
        <v>473</v>
      </c>
      <c r="B31" s="451">
        <v>5</v>
      </c>
      <c r="C31" s="451">
        <v>5</v>
      </c>
      <c r="D31" s="455" t="s">
        <v>735</v>
      </c>
      <c r="E31" s="454">
        <v>5</v>
      </c>
      <c r="F31" s="451">
        <v>7</v>
      </c>
      <c r="G31" s="451">
        <v>7</v>
      </c>
      <c r="H31" s="455" t="s">
        <v>735</v>
      </c>
      <c r="I31" s="454">
        <v>7</v>
      </c>
    </row>
    <row r="32" spans="1:9" ht="15.75" customHeight="1">
      <c r="A32" s="112" t="s">
        <v>474</v>
      </c>
      <c r="B32" s="455">
        <v>10</v>
      </c>
      <c r="C32" s="455">
        <v>10</v>
      </c>
      <c r="D32" s="455" t="s">
        <v>735</v>
      </c>
      <c r="E32" s="456">
        <v>10</v>
      </c>
      <c r="F32" s="455">
        <v>9</v>
      </c>
      <c r="G32" s="455">
        <v>9</v>
      </c>
      <c r="H32" s="455" t="s">
        <v>735</v>
      </c>
      <c r="I32" s="456">
        <v>9</v>
      </c>
    </row>
    <row r="33" spans="1:9" ht="15.75" customHeight="1">
      <c r="A33" s="112" t="s">
        <v>475</v>
      </c>
      <c r="B33" s="451">
        <v>6314</v>
      </c>
      <c r="C33" s="451">
        <v>2963</v>
      </c>
      <c r="D33" s="451">
        <v>3351</v>
      </c>
      <c r="E33" s="451">
        <v>2960</v>
      </c>
      <c r="F33" s="451">
        <v>6155</v>
      </c>
      <c r="G33" s="451">
        <v>2885</v>
      </c>
      <c r="H33" s="451">
        <v>3270</v>
      </c>
      <c r="I33" s="451">
        <v>2957</v>
      </c>
    </row>
    <row r="34" spans="1:9" ht="15.75" customHeight="1">
      <c r="A34" s="112" t="s">
        <v>476</v>
      </c>
      <c r="B34" s="451">
        <v>13322</v>
      </c>
      <c r="C34" s="451">
        <v>6415</v>
      </c>
      <c r="D34" s="451">
        <v>6907</v>
      </c>
      <c r="E34" s="451">
        <v>6429</v>
      </c>
      <c r="F34" s="451">
        <v>13175</v>
      </c>
      <c r="G34" s="451">
        <v>6381</v>
      </c>
      <c r="H34" s="451">
        <v>6794</v>
      </c>
      <c r="I34" s="451">
        <v>6427</v>
      </c>
    </row>
    <row r="35" spans="1:9" ht="15.75" customHeight="1">
      <c r="A35" s="112" t="s">
        <v>77</v>
      </c>
      <c r="B35" s="451">
        <v>4066</v>
      </c>
      <c r="C35" s="451">
        <v>2005</v>
      </c>
      <c r="D35" s="451">
        <v>2061</v>
      </c>
      <c r="E35" s="451">
        <v>2380</v>
      </c>
      <c r="F35" s="451">
        <v>3981</v>
      </c>
      <c r="G35" s="451">
        <v>1994</v>
      </c>
      <c r="H35" s="451">
        <v>1987</v>
      </c>
      <c r="I35" s="451">
        <v>2368</v>
      </c>
    </row>
    <row r="36" spans="1:9" ht="15.75" customHeight="1">
      <c r="A36" s="112" t="s">
        <v>477</v>
      </c>
      <c r="B36" s="451">
        <v>3226</v>
      </c>
      <c r="C36" s="451">
        <v>1549</v>
      </c>
      <c r="D36" s="451">
        <v>1677</v>
      </c>
      <c r="E36" s="451">
        <v>1681</v>
      </c>
      <c r="F36" s="451">
        <v>3208</v>
      </c>
      <c r="G36" s="451">
        <v>1557</v>
      </c>
      <c r="H36" s="451">
        <v>1651</v>
      </c>
      <c r="I36" s="451">
        <v>1681</v>
      </c>
    </row>
    <row r="37" spans="1:9" ht="15.75" customHeight="1">
      <c r="A37" s="112" t="s">
        <v>478</v>
      </c>
      <c r="B37" s="451">
        <v>3281</v>
      </c>
      <c r="C37" s="451">
        <v>1624</v>
      </c>
      <c r="D37" s="451">
        <v>1657</v>
      </c>
      <c r="E37" s="451">
        <v>1824</v>
      </c>
      <c r="F37" s="451">
        <v>3202</v>
      </c>
      <c r="G37" s="451">
        <v>1588</v>
      </c>
      <c r="H37" s="451">
        <v>1614</v>
      </c>
      <c r="I37" s="451">
        <v>1817</v>
      </c>
    </row>
    <row r="38" spans="1:9" ht="15.75" customHeight="1">
      <c r="A38" s="112" t="s">
        <v>80</v>
      </c>
      <c r="B38" s="451">
        <v>71</v>
      </c>
      <c r="C38" s="451">
        <v>34</v>
      </c>
      <c r="D38" s="451">
        <v>37</v>
      </c>
      <c r="E38" s="451">
        <v>43</v>
      </c>
      <c r="F38" s="451">
        <v>70</v>
      </c>
      <c r="G38" s="451">
        <v>34</v>
      </c>
      <c r="H38" s="451">
        <v>36</v>
      </c>
      <c r="I38" s="451">
        <v>43</v>
      </c>
    </row>
    <row r="39" spans="1:9" ht="15.75" customHeight="1">
      <c r="A39" s="112" t="s">
        <v>81</v>
      </c>
      <c r="B39" s="451">
        <v>99</v>
      </c>
      <c r="C39" s="451">
        <v>48</v>
      </c>
      <c r="D39" s="451">
        <v>51</v>
      </c>
      <c r="E39" s="451">
        <v>59</v>
      </c>
      <c r="F39" s="451">
        <v>102</v>
      </c>
      <c r="G39" s="451">
        <v>52</v>
      </c>
      <c r="H39" s="451">
        <v>50</v>
      </c>
      <c r="I39" s="451">
        <v>65</v>
      </c>
    </row>
    <row r="40" spans="1:9" ht="15.75" customHeight="1">
      <c r="A40" s="112" t="s">
        <v>82</v>
      </c>
      <c r="B40" s="451">
        <v>406</v>
      </c>
      <c r="C40" s="451">
        <v>200</v>
      </c>
      <c r="D40" s="451">
        <v>206</v>
      </c>
      <c r="E40" s="451">
        <v>220</v>
      </c>
      <c r="F40" s="451">
        <v>388</v>
      </c>
      <c r="G40" s="451">
        <v>193</v>
      </c>
      <c r="H40" s="451">
        <v>195</v>
      </c>
      <c r="I40" s="451">
        <v>219</v>
      </c>
    </row>
    <row r="41" spans="1:9" ht="15.75" customHeight="1">
      <c r="A41" s="112" t="s">
        <v>83</v>
      </c>
      <c r="B41" s="451">
        <v>5133</v>
      </c>
      <c r="C41" s="451">
        <v>2591</v>
      </c>
      <c r="D41" s="451">
        <v>2542</v>
      </c>
      <c r="E41" s="451">
        <v>2447</v>
      </c>
      <c r="F41" s="451">
        <v>5062</v>
      </c>
      <c r="G41" s="451">
        <v>2580</v>
      </c>
      <c r="H41" s="451">
        <v>2482</v>
      </c>
      <c r="I41" s="451">
        <v>2472</v>
      </c>
    </row>
    <row r="42" spans="1:9" ht="15.75" customHeight="1">
      <c r="A42" s="112" t="s">
        <v>479</v>
      </c>
      <c r="B42" s="451">
        <v>619</v>
      </c>
      <c r="C42" s="451">
        <v>297</v>
      </c>
      <c r="D42" s="451">
        <v>322</v>
      </c>
      <c r="E42" s="451">
        <v>323</v>
      </c>
      <c r="F42" s="451">
        <v>607</v>
      </c>
      <c r="G42" s="451">
        <v>290</v>
      </c>
      <c r="H42" s="451">
        <v>317</v>
      </c>
      <c r="I42" s="451">
        <v>323</v>
      </c>
    </row>
    <row r="43" spans="1:9" ht="15.75" customHeight="1">
      <c r="A43" s="112" t="s">
        <v>480</v>
      </c>
      <c r="B43" s="451">
        <v>3302</v>
      </c>
      <c r="C43" s="451">
        <v>1814</v>
      </c>
      <c r="D43" s="451">
        <v>1488</v>
      </c>
      <c r="E43" s="451">
        <v>1782</v>
      </c>
      <c r="F43" s="451">
        <v>3255</v>
      </c>
      <c r="G43" s="451">
        <v>1815</v>
      </c>
      <c r="H43" s="451">
        <v>1440</v>
      </c>
      <c r="I43" s="451">
        <v>1802</v>
      </c>
    </row>
    <row r="44" spans="1:9" ht="15.75" customHeight="1">
      <c r="A44" s="112" t="s">
        <v>86</v>
      </c>
      <c r="B44" s="451">
        <v>567</v>
      </c>
      <c r="C44" s="451">
        <v>271</v>
      </c>
      <c r="D44" s="451">
        <v>296</v>
      </c>
      <c r="E44" s="451">
        <v>315</v>
      </c>
      <c r="F44" s="451">
        <v>550</v>
      </c>
      <c r="G44" s="451">
        <v>267</v>
      </c>
      <c r="H44" s="451">
        <v>283</v>
      </c>
      <c r="I44" s="451">
        <v>317</v>
      </c>
    </row>
    <row r="45" spans="1:9" ht="15.75" customHeight="1">
      <c r="A45" s="112" t="s">
        <v>481</v>
      </c>
      <c r="B45" s="451">
        <v>692</v>
      </c>
      <c r="C45" s="451">
        <v>386</v>
      </c>
      <c r="D45" s="451">
        <v>306</v>
      </c>
      <c r="E45" s="451">
        <v>387</v>
      </c>
      <c r="F45" s="451">
        <v>696</v>
      </c>
      <c r="G45" s="451">
        <v>396</v>
      </c>
      <c r="H45" s="451">
        <v>300</v>
      </c>
      <c r="I45" s="451">
        <v>395</v>
      </c>
    </row>
    <row r="46" spans="1:9" ht="15.75" customHeight="1" thickBot="1">
      <c r="A46" s="113" t="s">
        <v>88</v>
      </c>
      <c r="B46" s="452">
        <v>7626</v>
      </c>
      <c r="C46" s="452">
        <v>3859</v>
      </c>
      <c r="D46" s="452">
        <v>3767</v>
      </c>
      <c r="E46" s="452">
        <v>4019</v>
      </c>
      <c r="F46" s="452">
        <v>7590</v>
      </c>
      <c r="G46" s="452">
        <v>3921</v>
      </c>
      <c r="H46" s="452">
        <v>3669</v>
      </c>
      <c r="I46" s="452">
        <v>4124</v>
      </c>
    </row>
    <row r="47" spans="1:9" ht="15.75" customHeight="1">
      <c r="A47" s="8" t="s">
        <v>677</v>
      </c>
      <c r="B47" s="457"/>
      <c r="C47" s="457"/>
      <c r="D47" s="457"/>
      <c r="E47" s="457"/>
      <c r="F47" s="457"/>
      <c r="G47" s="457"/>
      <c r="H47" s="457"/>
      <c r="I47" s="457"/>
    </row>
    <row r="48" spans="1:9" ht="15.75" customHeight="1">
      <c r="A48" s="8" t="s">
        <v>678</v>
      </c>
    </row>
    <row r="49" spans="1:1" ht="15.75" customHeight="1">
      <c r="A49" s="8" t="s">
        <v>731</v>
      </c>
    </row>
  </sheetData>
  <mergeCells count="4">
    <mergeCell ref="F6:I6"/>
    <mergeCell ref="A3:I3"/>
    <mergeCell ref="A6:A7"/>
    <mergeCell ref="B6:E6"/>
  </mergeCells>
  <phoneticPr fontId="2"/>
  <hyperlinks>
    <hyperlink ref="J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showGridLines="0" view="pageBreakPreview" zoomScaleNormal="100" zoomScaleSheetLayoutView="100" workbookViewId="0"/>
  </sheetViews>
  <sheetFormatPr defaultRowHeight="13.5"/>
  <cols>
    <col min="1" max="1" width="4.25" style="6" customWidth="1"/>
    <col min="2" max="2" width="10.5" style="6" customWidth="1"/>
    <col min="3" max="8" width="12.625" style="115" customWidth="1"/>
    <col min="9" max="16384" width="9" style="6"/>
  </cols>
  <sheetData>
    <row r="1" spans="1:9" s="8" customFormat="1" ht="19.5" customHeight="1">
      <c r="A1" s="8" t="s">
        <v>102</v>
      </c>
      <c r="C1" s="114"/>
      <c r="D1" s="114"/>
      <c r="E1" s="114"/>
      <c r="F1" s="114"/>
      <c r="G1" s="114"/>
      <c r="H1" s="83"/>
    </row>
    <row r="2" spans="1:9" ht="19.5" customHeight="1">
      <c r="I2" s="307" t="s">
        <v>605</v>
      </c>
    </row>
    <row r="3" spans="1:9" s="116" customFormat="1" ht="19.5" customHeight="1">
      <c r="A3" s="599" t="s">
        <v>529</v>
      </c>
      <c r="B3" s="599"/>
      <c r="C3" s="599"/>
      <c r="D3" s="599"/>
      <c r="E3" s="599"/>
      <c r="F3" s="599"/>
      <c r="G3" s="599"/>
      <c r="H3" s="599"/>
    </row>
    <row r="4" spans="1:9" ht="19.5" customHeight="1">
      <c r="B4" s="7"/>
      <c r="E4" s="117"/>
    </row>
    <row r="5" spans="1:9" s="65" customFormat="1" ht="12.75" customHeight="1" thickBot="1">
      <c r="A5" s="63" t="s">
        <v>213</v>
      </c>
      <c r="B5" s="63"/>
      <c r="C5" s="118"/>
      <c r="D5" s="118"/>
      <c r="E5" s="118"/>
      <c r="F5" s="118"/>
      <c r="G5" s="118"/>
      <c r="H5" s="64" t="s">
        <v>5</v>
      </c>
    </row>
    <row r="6" spans="1:9" ht="21" customHeight="1">
      <c r="A6" s="604" t="s">
        <v>214</v>
      </c>
      <c r="B6" s="605"/>
      <c r="C6" s="605" t="s">
        <v>215</v>
      </c>
      <c r="D6" s="644" t="s">
        <v>216</v>
      </c>
      <c r="E6" s="642" t="s">
        <v>217</v>
      </c>
      <c r="F6" s="642"/>
      <c r="G6" s="643"/>
      <c r="H6" s="120" t="s">
        <v>218</v>
      </c>
    </row>
    <row r="7" spans="1:9" ht="21" customHeight="1">
      <c r="A7" s="574"/>
      <c r="B7" s="575"/>
      <c r="C7" s="575"/>
      <c r="D7" s="580"/>
      <c r="E7" s="17" t="s">
        <v>219</v>
      </c>
      <c r="F7" s="17" t="s">
        <v>3</v>
      </c>
      <c r="G7" s="26" t="s">
        <v>4</v>
      </c>
      <c r="H7" s="121" t="s">
        <v>220</v>
      </c>
    </row>
    <row r="8" spans="1:9" ht="21" customHeight="1">
      <c r="A8" s="248" t="s">
        <v>510</v>
      </c>
      <c r="B8" s="249" t="s">
        <v>514</v>
      </c>
      <c r="C8" s="295">
        <v>9.3000000000000007</v>
      </c>
      <c r="D8" s="292">
        <v>17512</v>
      </c>
      <c r="E8" s="122">
        <v>49200</v>
      </c>
      <c r="F8" s="122">
        <v>22777</v>
      </c>
      <c r="G8" s="122">
        <v>26423</v>
      </c>
      <c r="H8" s="123">
        <v>5290.3</v>
      </c>
    </row>
    <row r="9" spans="1:9" ht="21" customHeight="1">
      <c r="A9" s="20"/>
      <c r="B9" s="250" t="s">
        <v>515</v>
      </c>
      <c r="C9" s="295">
        <v>9.6999999999999993</v>
      </c>
      <c r="D9" s="292">
        <v>18731</v>
      </c>
      <c r="E9" s="122">
        <v>49790</v>
      </c>
      <c r="F9" s="122">
        <v>23068</v>
      </c>
      <c r="G9" s="122">
        <v>26722</v>
      </c>
      <c r="H9" s="123">
        <v>5159.6000000000004</v>
      </c>
    </row>
    <row r="10" spans="1:9" ht="21" customHeight="1">
      <c r="A10" s="20"/>
      <c r="B10" s="89" t="s">
        <v>503</v>
      </c>
      <c r="C10" s="295">
        <v>9.9499999999999993</v>
      </c>
      <c r="D10" s="292">
        <v>19191</v>
      </c>
      <c r="E10" s="122">
        <v>48720</v>
      </c>
      <c r="F10" s="122">
        <v>22654</v>
      </c>
      <c r="G10" s="122">
        <v>26066</v>
      </c>
      <c r="H10" s="123">
        <v>4896.5</v>
      </c>
    </row>
    <row r="11" spans="1:9" ht="21" customHeight="1">
      <c r="A11" s="20"/>
      <c r="B11" s="89" t="s">
        <v>505</v>
      </c>
      <c r="C11" s="296"/>
      <c r="D11" s="293"/>
      <c r="E11" s="124"/>
      <c r="F11" s="124"/>
      <c r="G11" s="124"/>
      <c r="H11" s="125"/>
    </row>
    <row r="12" spans="1:9" ht="21" customHeight="1">
      <c r="B12" s="3" t="s">
        <v>221</v>
      </c>
      <c r="C12" s="295" t="s">
        <v>324</v>
      </c>
      <c r="D12" s="294">
        <v>22924</v>
      </c>
      <c r="E12" s="126">
        <v>56286</v>
      </c>
      <c r="F12" s="126">
        <v>26441</v>
      </c>
      <c r="G12" s="126">
        <v>29845</v>
      </c>
      <c r="H12" s="123">
        <v>4625</v>
      </c>
    </row>
    <row r="13" spans="1:9" ht="21" customHeight="1">
      <c r="B13" s="3" t="s">
        <v>516</v>
      </c>
      <c r="C13" s="295" t="s">
        <v>325</v>
      </c>
      <c r="D13" s="294" t="s">
        <v>326</v>
      </c>
      <c r="E13" s="126">
        <v>47752</v>
      </c>
      <c r="F13" s="126" t="s">
        <v>326</v>
      </c>
      <c r="G13" s="126" t="s">
        <v>327</v>
      </c>
      <c r="H13" s="123">
        <v>4709.3</v>
      </c>
    </row>
    <row r="14" spans="1:9" ht="21" customHeight="1">
      <c r="B14" s="3" t="s">
        <v>517</v>
      </c>
      <c r="C14" s="295" t="s">
        <v>328</v>
      </c>
      <c r="D14" s="294" t="s">
        <v>326</v>
      </c>
      <c r="E14" s="126">
        <v>8534</v>
      </c>
      <c r="F14" s="126" t="s">
        <v>326</v>
      </c>
      <c r="G14" s="126" t="s">
        <v>326</v>
      </c>
      <c r="H14" s="123">
        <v>4203.8999999999996</v>
      </c>
    </row>
    <row r="15" spans="1:9" ht="21" customHeight="1">
      <c r="B15" s="3" t="s">
        <v>222</v>
      </c>
      <c r="C15" s="295" t="s">
        <v>223</v>
      </c>
      <c r="D15" s="294">
        <v>4646</v>
      </c>
      <c r="E15" s="126">
        <v>10600</v>
      </c>
      <c r="F15" s="126">
        <v>4994</v>
      </c>
      <c r="G15" s="126">
        <v>5606</v>
      </c>
      <c r="H15" s="123">
        <v>3799.3</v>
      </c>
    </row>
    <row r="16" spans="1:9" ht="21" customHeight="1">
      <c r="B16" s="3" t="s">
        <v>329</v>
      </c>
      <c r="C16" s="295" t="s">
        <v>330</v>
      </c>
      <c r="D16" s="294">
        <v>27608</v>
      </c>
      <c r="E16" s="126">
        <v>63975</v>
      </c>
      <c r="F16" s="126">
        <v>30260</v>
      </c>
      <c r="G16" s="126">
        <v>33715</v>
      </c>
      <c r="H16" s="123">
        <v>4273.5</v>
      </c>
    </row>
    <row r="17" spans="1:8" ht="21" customHeight="1">
      <c r="B17" s="3" t="s">
        <v>331</v>
      </c>
      <c r="C17" s="295" t="s">
        <v>332</v>
      </c>
      <c r="D17" s="294" t="s">
        <v>333</v>
      </c>
      <c r="E17" s="126">
        <v>29560</v>
      </c>
      <c r="F17" s="126" t="s">
        <v>333</v>
      </c>
      <c r="G17" s="126" t="s">
        <v>333</v>
      </c>
      <c r="H17" s="123">
        <v>4853.8999999999996</v>
      </c>
    </row>
    <row r="18" spans="1:8" ht="21" customHeight="1">
      <c r="B18" s="3" t="s">
        <v>334</v>
      </c>
      <c r="C18" s="295" t="s">
        <v>335</v>
      </c>
      <c r="D18" s="294" t="s">
        <v>333</v>
      </c>
      <c r="E18" s="126">
        <v>11192</v>
      </c>
      <c r="F18" s="126" t="s">
        <v>333</v>
      </c>
      <c r="G18" s="126" t="s">
        <v>333</v>
      </c>
      <c r="H18" s="123">
        <v>3412.2</v>
      </c>
    </row>
    <row r="19" spans="1:8" ht="21" customHeight="1">
      <c r="B19" s="3" t="s">
        <v>336</v>
      </c>
      <c r="C19" s="295" t="s">
        <v>337</v>
      </c>
      <c r="D19" s="294" t="s">
        <v>333</v>
      </c>
      <c r="E19" s="393">
        <v>9469</v>
      </c>
      <c r="F19" s="126" t="s">
        <v>333</v>
      </c>
      <c r="G19" s="126" t="s">
        <v>333</v>
      </c>
      <c r="H19" s="123">
        <v>3573.2</v>
      </c>
    </row>
    <row r="20" spans="1:8" ht="21" customHeight="1">
      <c r="B20" s="3" t="s">
        <v>338</v>
      </c>
      <c r="C20" s="295" t="s">
        <v>339</v>
      </c>
      <c r="D20" s="294" t="s">
        <v>333</v>
      </c>
      <c r="E20" s="393">
        <v>8212</v>
      </c>
      <c r="F20" s="126" t="s">
        <v>333</v>
      </c>
      <c r="G20" s="126" t="s">
        <v>333</v>
      </c>
      <c r="H20" s="123">
        <v>4005.9</v>
      </c>
    </row>
    <row r="21" spans="1:8" ht="21" customHeight="1">
      <c r="A21" s="20"/>
      <c r="B21" s="289" t="s">
        <v>340</v>
      </c>
      <c r="C21" s="295" t="s">
        <v>341</v>
      </c>
      <c r="D21" s="294" t="s">
        <v>333</v>
      </c>
      <c r="E21" s="393">
        <v>5542</v>
      </c>
      <c r="F21" s="126" t="s">
        <v>224</v>
      </c>
      <c r="G21" s="126" t="s">
        <v>224</v>
      </c>
      <c r="H21" s="123">
        <v>6157.8</v>
      </c>
    </row>
    <row r="22" spans="1:8" ht="21" customHeight="1">
      <c r="B22" s="400" t="s">
        <v>573</v>
      </c>
      <c r="C22" s="297">
        <v>14.4</v>
      </c>
      <c r="D22" s="391">
        <v>26079</v>
      </c>
      <c r="E22" s="416">
        <v>58931</v>
      </c>
      <c r="F22" s="291">
        <v>28029</v>
      </c>
      <c r="G22" s="291">
        <v>30902</v>
      </c>
      <c r="H22" s="123">
        <v>4092.4</v>
      </c>
    </row>
    <row r="23" spans="1:8" ht="21" customHeight="1">
      <c r="B23" s="289" t="s">
        <v>331</v>
      </c>
      <c r="C23" s="297">
        <v>6.02</v>
      </c>
      <c r="D23" s="391">
        <v>12621</v>
      </c>
      <c r="E23" s="291">
        <v>27586</v>
      </c>
      <c r="F23" s="291" t="s">
        <v>224</v>
      </c>
      <c r="G23" s="291" t="s">
        <v>224</v>
      </c>
      <c r="H23" s="123">
        <v>4582.3999999999996</v>
      </c>
    </row>
    <row r="24" spans="1:8" ht="21" customHeight="1">
      <c r="B24" s="289" t="s">
        <v>334</v>
      </c>
      <c r="C24" s="297">
        <v>3.71</v>
      </c>
      <c r="D24" s="391">
        <v>5334</v>
      </c>
      <c r="E24" s="291">
        <v>12901</v>
      </c>
      <c r="F24" s="291" t="s">
        <v>224</v>
      </c>
      <c r="G24" s="291" t="s">
        <v>224</v>
      </c>
      <c r="H24" s="123">
        <v>3477.4</v>
      </c>
    </row>
    <row r="25" spans="1:8" ht="21" customHeight="1">
      <c r="B25" s="289" t="s">
        <v>336</v>
      </c>
      <c r="C25" s="297">
        <v>2.0299999999999998</v>
      </c>
      <c r="D25" s="391">
        <v>3253</v>
      </c>
      <c r="E25" s="291">
        <v>7683</v>
      </c>
      <c r="F25" s="291" t="s">
        <v>224</v>
      </c>
      <c r="G25" s="291" t="s">
        <v>224</v>
      </c>
      <c r="H25" s="123">
        <v>3784.7</v>
      </c>
    </row>
    <row r="26" spans="1:8" ht="21" customHeight="1">
      <c r="B26" s="289" t="s">
        <v>338</v>
      </c>
      <c r="C26" s="297">
        <v>1.74</v>
      </c>
      <c r="D26" s="391">
        <v>2669</v>
      </c>
      <c r="E26" s="291">
        <v>5463</v>
      </c>
      <c r="F26" s="291" t="s">
        <v>224</v>
      </c>
      <c r="G26" s="291" t="s">
        <v>224</v>
      </c>
      <c r="H26" s="123">
        <v>3139.7</v>
      </c>
    </row>
    <row r="27" spans="1:8" ht="21" customHeight="1">
      <c r="B27" s="400" t="s">
        <v>684</v>
      </c>
      <c r="C27" s="297">
        <v>0.9</v>
      </c>
      <c r="D27" s="391">
        <v>2202</v>
      </c>
      <c r="E27" s="291">
        <v>5298</v>
      </c>
      <c r="F27" s="291" t="s">
        <v>224</v>
      </c>
      <c r="G27" s="291" t="s">
        <v>224</v>
      </c>
      <c r="H27" s="123">
        <v>5886.7</v>
      </c>
    </row>
    <row r="28" spans="1:8" ht="21" customHeight="1">
      <c r="A28" s="410" t="s">
        <v>688</v>
      </c>
      <c r="B28" s="411" t="s">
        <v>689</v>
      </c>
      <c r="C28" s="412">
        <v>11.42</v>
      </c>
      <c r="D28" s="413">
        <v>21679</v>
      </c>
      <c r="E28" s="414">
        <v>48121</v>
      </c>
      <c r="F28" s="414">
        <v>23039</v>
      </c>
      <c r="G28" s="414">
        <v>25082</v>
      </c>
      <c r="H28" s="415">
        <v>4213.7</v>
      </c>
    </row>
    <row r="29" spans="1:8" ht="21" customHeight="1">
      <c r="B29" s="400" t="s">
        <v>516</v>
      </c>
      <c r="C29" s="297">
        <v>5.78</v>
      </c>
      <c r="D29" s="391">
        <v>12722</v>
      </c>
      <c r="E29" s="291">
        <v>27779</v>
      </c>
      <c r="F29" s="291">
        <v>13015</v>
      </c>
      <c r="G29" s="291">
        <v>14764</v>
      </c>
      <c r="H29" s="123">
        <v>4806.1000000000004</v>
      </c>
    </row>
    <row r="30" spans="1:8" ht="21" customHeight="1">
      <c r="B30" s="400" t="s">
        <v>517</v>
      </c>
      <c r="C30" s="297">
        <v>3.68</v>
      </c>
      <c r="D30" s="391">
        <v>5724</v>
      </c>
      <c r="E30" s="291">
        <v>13074</v>
      </c>
      <c r="F30" s="291">
        <v>6451</v>
      </c>
      <c r="G30" s="291">
        <v>6623</v>
      </c>
      <c r="H30" s="123">
        <v>3552.7</v>
      </c>
    </row>
    <row r="31" spans="1:8" ht="21" customHeight="1" thickBot="1">
      <c r="A31" s="128"/>
      <c r="B31" s="290" t="s">
        <v>685</v>
      </c>
      <c r="C31" s="298">
        <v>1.96</v>
      </c>
      <c r="D31" s="392">
        <v>3233</v>
      </c>
      <c r="E31" s="299">
        <v>7268</v>
      </c>
      <c r="F31" s="299">
        <v>3573</v>
      </c>
      <c r="G31" s="300">
        <v>3695</v>
      </c>
      <c r="H31" s="129">
        <v>3708.2</v>
      </c>
    </row>
    <row r="32" spans="1:8">
      <c r="A32" s="8" t="s">
        <v>342</v>
      </c>
      <c r="B32" s="641" t="s">
        <v>548</v>
      </c>
      <c r="C32" s="641"/>
      <c r="D32" s="641"/>
      <c r="E32" s="641"/>
      <c r="F32" s="641"/>
      <c r="G32" s="641"/>
      <c r="H32" s="641"/>
    </row>
    <row r="33" spans="1:8">
      <c r="A33" s="8"/>
      <c r="B33" s="8" t="s">
        <v>549</v>
      </c>
      <c r="C33" s="114"/>
      <c r="D33" s="114"/>
      <c r="E33" s="114"/>
      <c r="F33" s="114"/>
      <c r="G33" s="114"/>
      <c r="H33" s="114"/>
    </row>
    <row r="34" spans="1:8">
      <c r="A34" s="8"/>
      <c r="B34" s="8" t="s">
        <v>550</v>
      </c>
      <c r="C34" s="114"/>
      <c r="D34" s="114"/>
      <c r="E34" s="114"/>
      <c r="F34" s="114"/>
      <c r="G34" s="114"/>
      <c r="H34" s="114"/>
    </row>
    <row r="67" spans="6:6">
      <c r="F67" s="88"/>
    </row>
    <row r="69" spans="6:6">
      <c r="F69" s="88"/>
    </row>
    <row r="81" spans="3:8" s="7" customFormat="1">
      <c r="C81" s="130"/>
      <c r="D81" s="130"/>
      <c r="E81" s="130"/>
      <c r="F81" s="130"/>
      <c r="G81" s="130"/>
      <c r="H81" s="130"/>
    </row>
  </sheetData>
  <mergeCells count="6">
    <mergeCell ref="B32:H32"/>
    <mergeCell ref="A3:H3"/>
    <mergeCell ref="A6:B7"/>
    <mergeCell ref="E6:G6"/>
    <mergeCell ref="C6:C7"/>
    <mergeCell ref="D6:D7"/>
  </mergeCells>
  <phoneticPr fontId="2"/>
  <hyperlinks>
    <hyperlink ref="I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  <rowBreaks count="1" manualBreakCount="1">
    <brk id="68" max="16383" man="1"/>
  </rowBreaks>
  <ignoredErrors>
    <ignoredError sqref="C12:C15 C16:C21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showGridLines="0" view="pageBreakPreview" zoomScaleNormal="100" zoomScaleSheetLayoutView="100" workbookViewId="0"/>
  </sheetViews>
  <sheetFormatPr defaultRowHeight="13.5"/>
  <cols>
    <col min="1" max="2" width="2.75" style="6" customWidth="1"/>
    <col min="3" max="3" width="18" style="6" bestFit="1" customWidth="1"/>
    <col min="4" max="4" width="13.625" style="6" customWidth="1"/>
    <col min="5" max="5" width="2.625" style="6" customWidth="1"/>
    <col min="6" max="6" width="10.625" style="6" customWidth="1"/>
    <col min="7" max="7" width="2.625" style="6" customWidth="1"/>
    <col min="8" max="8" width="13.625" style="6" customWidth="1"/>
    <col min="9" max="9" width="2.625" style="6" customWidth="1"/>
    <col min="10" max="10" width="10.625" style="6" customWidth="1"/>
    <col min="11" max="11" width="2.625" style="6" customWidth="1"/>
    <col min="12" max="16384" width="9" style="6"/>
  </cols>
  <sheetData>
    <row r="1" spans="1:14" ht="19.5" customHeight="1">
      <c r="A1" s="313" t="s">
        <v>102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4" ht="19.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307" t="s">
        <v>605</v>
      </c>
    </row>
    <row r="3" spans="1:14" s="69" customFormat="1" ht="19.5" customHeight="1">
      <c r="A3" s="599" t="s">
        <v>536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</row>
    <row r="4" spans="1:14" ht="19.5" customHeight="1">
      <c r="A4" s="127"/>
      <c r="B4" s="127"/>
      <c r="H4" s="127"/>
      <c r="I4" s="127"/>
    </row>
    <row r="5" spans="1:14" s="61" customFormat="1" ht="12.75" customHeight="1" thickBot="1">
      <c r="A5" s="67" t="s">
        <v>225</v>
      </c>
      <c r="B5" s="67"/>
      <c r="C5" s="67"/>
      <c r="D5" s="531"/>
      <c r="E5" s="531"/>
      <c r="F5" s="531"/>
      <c r="G5" s="531"/>
      <c r="H5" s="67"/>
      <c r="I5" s="67"/>
      <c r="J5" s="589" t="s">
        <v>5</v>
      </c>
      <c r="K5" s="589"/>
    </row>
    <row r="6" spans="1:14" s="18" customFormat="1" ht="21" customHeight="1">
      <c r="A6" s="572" t="s">
        <v>226</v>
      </c>
      <c r="B6" s="572"/>
      <c r="C6" s="573"/>
      <c r="D6" s="666" t="s">
        <v>571</v>
      </c>
      <c r="E6" s="663"/>
      <c r="F6" s="132"/>
      <c r="H6" s="663" t="s">
        <v>686</v>
      </c>
      <c r="I6" s="572"/>
      <c r="J6" s="131"/>
      <c r="K6" s="206"/>
      <c r="N6" s="288"/>
    </row>
    <row r="7" spans="1:14" s="18" customFormat="1" ht="21" customHeight="1">
      <c r="A7" s="574" t="s">
        <v>227</v>
      </c>
      <c r="B7" s="574"/>
      <c r="C7" s="575"/>
      <c r="D7" s="667" t="s">
        <v>572</v>
      </c>
      <c r="E7" s="580"/>
      <c r="F7" s="602" t="s">
        <v>228</v>
      </c>
      <c r="G7" s="665"/>
      <c r="H7" s="664" t="s">
        <v>687</v>
      </c>
      <c r="I7" s="575"/>
      <c r="J7" s="602" t="s">
        <v>228</v>
      </c>
      <c r="K7" s="665"/>
      <c r="N7" s="288"/>
    </row>
    <row r="8" spans="1:14" s="80" customFormat="1" ht="21" customHeight="1">
      <c r="A8" s="655" t="s">
        <v>2</v>
      </c>
      <c r="B8" s="656"/>
      <c r="C8" s="262" t="s">
        <v>230</v>
      </c>
      <c r="D8" s="283">
        <v>57759</v>
      </c>
      <c r="E8" s="252"/>
      <c r="F8" s="253">
        <v>100</v>
      </c>
      <c r="G8" s="133"/>
      <c r="H8" s="283">
        <v>57519</v>
      </c>
      <c r="I8" s="252"/>
      <c r="J8" s="253">
        <v>100</v>
      </c>
      <c r="K8" s="133"/>
    </row>
    <row r="9" spans="1:14" s="80" customFormat="1" ht="21" customHeight="1">
      <c r="A9" s="657"/>
      <c r="B9" s="658"/>
      <c r="C9" s="263" t="s">
        <v>232</v>
      </c>
      <c r="D9" s="284">
        <v>138626</v>
      </c>
      <c r="E9" s="254"/>
      <c r="F9" s="255">
        <v>100</v>
      </c>
      <c r="H9" s="284">
        <v>131170</v>
      </c>
      <c r="I9" s="254"/>
      <c r="J9" s="255">
        <v>100</v>
      </c>
      <c r="K9" s="282"/>
      <c r="M9" s="80" t="s">
        <v>577</v>
      </c>
    </row>
    <row r="10" spans="1:14" ht="21" customHeight="1">
      <c r="A10" s="649" t="s">
        <v>231</v>
      </c>
      <c r="B10" s="650"/>
      <c r="C10" s="264" t="s">
        <v>230</v>
      </c>
      <c r="D10" s="261">
        <v>57643</v>
      </c>
      <c r="E10" s="256"/>
      <c r="F10" s="258">
        <v>99.799165498017629</v>
      </c>
      <c r="H10" s="261">
        <v>57379</v>
      </c>
      <c r="I10" s="256"/>
      <c r="J10" s="258">
        <v>99.756602166240711</v>
      </c>
      <c r="K10" s="20"/>
    </row>
    <row r="11" spans="1:14" ht="21" customHeight="1">
      <c r="A11" s="651"/>
      <c r="B11" s="652"/>
      <c r="C11" s="54" t="s">
        <v>232</v>
      </c>
      <c r="D11" s="261">
        <v>135338</v>
      </c>
      <c r="E11" s="256"/>
      <c r="F11" s="258">
        <v>97.62815056338637</v>
      </c>
      <c r="H11" s="261">
        <v>127680</v>
      </c>
      <c r="I11" s="256"/>
      <c r="J11" s="258">
        <v>97.33933063962796</v>
      </c>
      <c r="K11" s="20"/>
    </row>
    <row r="12" spans="1:14" ht="21" customHeight="1">
      <c r="A12" s="651"/>
      <c r="B12" s="652"/>
      <c r="C12" s="265" t="s">
        <v>233</v>
      </c>
      <c r="D12" s="285">
        <v>2.3478653088999999</v>
      </c>
      <c r="E12" s="256"/>
      <c r="F12" s="257" t="s">
        <v>91</v>
      </c>
      <c r="H12" s="285">
        <v>2.2252000000000001</v>
      </c>
      <c r="I12" s="256"/>
      <c r="J12" s="257" t="s">
        <v>212</v>
      </c>
      <c r="K12" s="20"/>
    </row>
    <row r="13" spans="1:14" ht="21" customHeight="1">
      <c r="A13" s="651"/>
      <c r="B13" s="652"/>
      <c r="C13" s="136" t="s">
        <v>234</v>
      </c>
      <c r="D13" s="261">
        <v>17870</v>
      </c>
      <c r="E13" s="256"/>
      <c r="F13" s="258">
        <v>30.9389012967676</v>
      </c>
      <c r="H13" s="261">
        <v>19904</v>
      </c>
      <c r="I13" s="256"/>
      <c r="J13" s="258">
        <v>34.604217736747856</v>
      </c>
      <c r="K13" s="20"/>
    </row>
    <row r="14" spans="1:14" ht="21" customHeight="1">
      <c r="A14" s="651"/>
      <c r="B14" s="652"/>
      <c r="C14" s="136" t="s">
        <v>235</v>
      </c>
      <c r="D14" s="261">
        <v>18629</v>
      </c>
      <c r="E14" s="256"/>
      <c r="F14" s="258">
        <v>32.252982219221252</v>
      </c>
      <c r="H14" s="261">
        <v>18607</v>
      </c>
      <c r="I14" s="256"/>
      <c r="J14" s="258">
        <v>32.349310662563674</v>
      </c>
      <c r="K14" s="20"/>
      <c r="L14" s="6" t="s">
        <v>578</v>
      </c>
    </row>
    <row r="15" spans="1:14" ht="21" customHeight="1">
      <c r="A15" s="651"/>
      <c r="B15" s="652"/>
      <c r="C15" s="136" t="s">
        <v>236</v>
      </c>
      <c r="D15" s="261">
        <v>10112</v>
      </c>
      <c r="E15" s="256"/>
      <c r="F15" s="258">
        <v>17.542459622157068</v>
      </c>
      <c r="H15" s="261">
        <v>9411</v>
      </c>
      <c r="I15" s="256"/>
      <c r="J15" s="258">
        <v>16.361550096489854</v>
      </c>
      <c r="K15" s="20"/>
    </row>
    <row r="16" spans="1:14" ht="21" customHeight="1">
      <c r="A16" s="651"/>
      <c r="B16" s="652"/>
      <c r="C16" s="136" t="s">
        <v>237</v>
      </c>
      <c r="D16" s="261">
        <v>7118</v>
      </c>
      <c r="E16" s="256"/>
      <c r="F16" s="258">
        <v>12.323620561297806</v>
      </c>
      <c r="H16" s="261">
        <v>6251</v>
      </c>
      <c r="I16" s="256"/>
      <c r="J16" s="258">
        <v>10.867713277351832</v>
      </c>
      <c r="K16" s="20"/>
    </row>
    <row r="17" spans="1:14" ht="21" customHeight="1">
      <c r="A17" s="651"/>
      <c r="B17" s="652"/>
      <c r="C17" s="136" t="s">
        <v>238</v>
      </c>
      <c r="D17" s="261">
        <v>2605</v>
      </c>
      <c r="E17" s="256"/>
      <c r="F17" s="258">
        <v>4.5101196350352328</v>
      </c>
      <c r="H17" s="261">
        <v>2287</v>
      </c>
      <c r="I17" s="256"/>
      <c r="J17" s="258">
        <v>3.9760774700533732</v>
      </c>
      <c r="K17" s="20"/>
    </row>
    <row r="18" spans="1:14" ht="21" customHeight="1">
      <c r="A18" s="651"/>
      <c r="B18" s="652"/>
      <c r="C18" s="136" t="s">
        <v>239</v>
      </c>
      <c r="D18" s="261">
        <v>925</v>
      </c>
      <c r="E18" s="256"/>
      <c r="F18" s="258">
        <v>1.6014820201180768</v>
      </c>
      <c r="H18" s="261">
        <v>638</v>
      </c>
      <c r="I18" s="256"/>
      <c r="J18" s="258">
        <v>1.1091986995601453</v>
      </c>
      <c r="K18" s="20"/>
    </row>
    <row r="19" spans="1:14" ht="21" customHeight="1">
      <c r="A19" s="651"/>
      <c r="B19" s="652"/>
      <c r="C19" s="136" t="s">
        <v>240</v>
      </c>
      <c r="D19" s="261">
        <v>287</v>
      </c>
      <c r="E19" s="256"/>
      <c r="F19" s="258">
        <v>0.49689225921501412</v>
      </c>
      <c r="H19" s="261">
        <v>204</v>
      </c>
      <c r="I19" s="256"/>
      <c r="J19" s="258">
        <v>0.35466541490637876</v>
      </c>
      <c r="K19" s="20"/>
    </row>
    <row r="20" spans="1:14" ht="21" customHeight="1">
      <c r="A20" s="651"/>
      <c r="B20" s="652"/>
      <c r="C20" s="136" t="s">
        <v>241</v>
      </c>
      <c r="D20" s="261">
        <v>68</v>
      </c>
      <c r="E20" s="256"/>
      <c r="F20" s="258">
        <v>0.11773057012759917</v>
      </c>
      <c r="H20" s="261">
        <v>62</v>
      </c>
      <c r="I20" s="256"/>
      <c r="J20" s="258">
        <v>0.10779046923625236</v>
      </c>
      <c r="K20" s="20"/>
    </row>
    <row r="21" spans="1:14" ht="21" customHeight="1">
      <c r="A21" s="651"/>
      <c r="B21" s="652"/>
      <c r="C21" s="136" t="s">
        <v>242</v>
      </c>
      <c r="D21" s="261">
        <v>20</v>
      </c>
      <c r="E21" s="256"/>
      <c r="F21" s="258">
        <v>3.4626638272823279E-2</v>
      </c>
      <c r="H21" s="261">
        <v>12</v>
      </c>
      <c r="I21" s="256"/>
      <c r="J21" s="258">
        <v>2.0862671465081101E-2</v>
      </c>
      <c r="K21" s="20"/>
    </row>
    <row r="22" spans="1:14" ht="21" customHeight="1">
      <c r="A22" s="653"/>
      <c r="B22" s="654"/>
      <c r="C22" s="137" t="s">
        <v>243</v>
      </c>
      <c r="D22" s="261">
        <v>9</v>
      </c>
      <c r="E22" s="256"/>
      <c r="F22" s="258">
        <v>1.5581987222770478E-2</v>
      </c>
      <c r="H22" s="261">
        <v>3</v>
      </c>
      <c r="I22" s="256"/>
      <c r="J22" s="258">
        <v>5.2156678662702754E-3</v>
      </c>
      <c r="K22" s="20"/>
    </row>
    <row r="23" spans="1:14" ht="21" customHeight="1">
      <c r="A23" s="659" t="s">
        <v>244</v>
      </c>
      <c r="B23" s="661" t="s">
        <v>245</v>
      </c>
      <c r="C23" s="264" t="s">
        <v>246</v>
      </c>
      <c r="D23" s="261">
        <v>116</v>
      </c>
      <c r="E23" s="256"/>
      <c r="F23" s="258">
        <v>0.20083450198237501</v>
      </c>
      <c r="H23" s="261">
        <v>140</v>
      </c>
      <c r="I23" s="256"/>
      <c r="J23" s="258">
        <v>0.24339783375927956</v>
      </c>
      <c r="K23" s="20"/>
    </row>
    <row r="24" spans="1:14" ht="21" customHeight="1">
      <c r="A24" s="660"/>
      <c r="B24" s="662"/>
      <c r="C24" s="54" t="s">
        <v>247</v>
      </c>
      <c r="D24" s="261">
        <v>3288</v>
      </c>
      <c r="E24" s="256"/>
      <c r="F24" s="258">
        <v>2.3718494366136222</v>
      </c>
      <c r="G24" s="20"/>
      <c r="H24" s="261">
        <v>3490</v>
      </c>
      <c r="I24" s="256"/>
      <c r="J24" s="258">
        <v>2.6606693603720362</v>
      </c>
      <c r="K24" s="20"/>
    </row>
    <row r="25" spans="1:14" ht="21" customHeight="1">
      <c r="A25" s="645" t="s">
        <v>7</v>
      </c>
      <c r="B25" s="646"/>
      <c r="C25" s="264" t="s">
        <v>230</v>
      </c>
      <c r="D25" s="286" t="s">
        <v>91</v>
      </c>
      <c r="E25" s="256"/>
      <c r="F25" s="257" t="s">
        <v>91</v>
      </c>
      <c r="G25" s="20"/>
      <c r="H25" s="286" t="s">
        <v>212</v>
      </c>
      <c r="I25" s="256"/>
      <c r="J25" s="257" t="s">
        <v>212</v>
      </c>
      <c r="K25" s="20"/>
      <c r="L25" s="20"/>
      <c r="M25" s="20"/>
      <c r="N25" s="20"/>
    </row>
    <row r="26" spans="1:14" ht="21" customHeight="1" thickBot="1">
      <c r="A26" s="647"/>
      <c r="B26" s="648"/>
      <c r="C26" s="266" t="s">
        <v>247</v>
      </c>
      <c r="D26" s="287" t="s">
        <v>91</v>
      </c>
      <c r="E26" s="259"/>
      <c r="F26" s="260" t="s">
        <v>91</v>
      </c>
      <c r="G26" s="128"/>
      <c r="H26" s="287" t="s">
        <v>212</v>
      </c>
      <c r="I26" s="259"/>
      <c r="J26" s="260" t="s">
        <v>212</v>
      </c>
      <c r="K26" s="128"/>
      <c r="L26" s="20"/>
      <c r="M26" s="20"/>
      <c r="N26" s="20"/>
    </row>
    <row r="32" spans="1:14">
      <c r="H32" s="20"/>
      <c r="I32" s="20"/>
    </row>
    <row r="34" ht="13.5" customHeight="1"/>
    <row r="36" ht="13.5" customHeight="1"/>
    <row r="49" ht="13.5" customHeight="1"/>
    <row r="58" ht="13.5" customHeight="1"/>
    <row r="60" ht="13.5" customHeight="1"/>
    <row r="73" ht="13.5" customHeight="1"/>
    <row r="75" ht="13.5" customHeight="1"/>
  </sheetData>
  <mergeCells count="15">
    <mergeCell ref="A3:K3"/>
    <mergeCell ref="A6:C6"/>
    <mergeCell ref="A7:C7"/>
    <mergeCell ref="J5:K5"/>
    <mergeCell ref="H6:I6"/>
    <mergeCell ref="H7:I7"/>
    <mergeCell ref="J7:K7"/>
    <mergeCell ref="D6:E6"/>
    <mergeCell ref="D7:E7"/>
    <mergeCell ref="F7:G7"/>
    <mergeCell ref="A25:B26"/>
    <mergeCell ref="A10:B22"/>
    <mergeCell ref="A8:B9"/>
    <mergeCell ref="A23:A24"/>
    <mergeCell ref="B23:B24"/>
  </mergeCells>
  <phoneticPr fontId="2"/>
  <hyperlinks>
    <hyperlink ref="L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9" orientation="portrait" r:id="rId1"/>
  <headerFooter alignWithMargins="0"/>
  <ignoredErrors>
    <ignoredError sqref="D7 H7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showGridLines="0" view="pageBreakPreview" zoomScaleNormal="100" zoomScaleSheetLayoutView="100" workbookViewId="0"/>
  </sheetViews>
  <sheetFormatPr defaultRowHeight="13.5"/>
  <cols>
    <col min="1" max="1" width="14.625" style="2" customWidth="1"/>
    <col min="2" max="2" width="0.875" style="2" customWidth="1"/>
    <col min="3" max="3" width="9.125" style="2" customWidth="1"/>
    <col min="4" max="6" width="7.625" style="2" customWidth="1"/>
    <col min="7" max="7" width="14.625" style="2" customWidth="1"/>
    <col min="8" max="8" width="0.875" style="2" customWidth="1"/>
    <col min="9" max="9" width="9.125" style="2" customWidth="1"/>
    <col min="10" max="12" width="7.625" style="2" customWidth="1"/>
    <col min="13" max="16384" width="9" style="2"/>
  </cols>
  <sheetData>
    <row r="1" spans="1:14" s="8" customFormat="1" ht="19.5" customHeight="1">
      <c r="A1" s="8" t="s">
        <v>102</v>
      </c>
    </row>
    <row r="2" spans="1:14" s="6" customFormat="1" ht="19.5" customHeight="1">
      <c r="M2" s="307" t="s">
        <v>605</v>
      </c>
    </row>
    <row r="3" spans="1:14" s="69" customFormat="1" ht="19.5" customHeight="1">
      <c r="A3" s="599"/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</row>
    <row r="4" spans="1:14" s="6" customFormat="1" ht="19.5" customHeight="1">
      <c r="A4" s="7"/>
      <c r="B4" s="7"/>
      <c r="C4" s="7"/>
      <c r="F4" s="7"/>
    </row>
    <row r="5" spans="1:14" s="61" customFormat="1" ht="12.75" customHeight="1" thickBot="1">
      <c r="A5" s="67" t="s">
        <v>723</v>
      </c>
      <c r="B5" s="67"/>
      <c r="C5" s="67"/>
      <c r="D5" s="67"/>
      <c r="E5" s="67"/>
      <c r="F5" s="67"/>
      <c r="G5" s="67"/>
      <c r="L5" s="62" t="s">
        <v>5</v>
      </c>
    </row>
    <row r="6" spans="1:14" s="10" customFormat="1" ht="21" customHeight="1">
      <c r="A6" s="668" t="s">
        <v>609</v>
      </c>
      <c r="B6" s="668"/>
      <c r="C6" s="668"/>
      <c r="D6" s="668"/>
      <c r="E6" s="668"/>
      <c r="F6" s="669"/>
      <c r="G6" s="587" t="s">
        <v>576</v>
      </c>
      <c r="H6" s="600"/>
      <c r="I6" s="600"/>
      <c r="J6" s="600"/>
      <c r="K6" s="600"/>
      <c r="L6" s="600"/>
      <c r="M6" s="142"/>
    </row>
    <row r="7" spans="1:14" s="10" customFormat="1" ht="19.5" customHeight="1">
      <c r="A7" s="608" t="s">
        <v>248</v>
      </c>
      <c r="B7" s="280"/>
      <c r="C7" s="491" t="s">
        <v>693</v>
      </c>
      <c r="D7" s="608" t="s">
        <v>682</v>
      </c>
      <c r="E7" s="670"/>
      <c r="F7" s="671"/>
      <c r="G7" s="608" t="s">
        <v>249</v>
      </c>
      <c r="H7" s="280"/>
      <c r="I7" s="491" t="s">
        <v>693</v>
      </c>
      <c r="J7" s="608" t="s">
        <v>682</v>
      </c>
      <c r="K7" s="670"/>
      <c r="L7" s="671"/>
      <c r="M7" s="142"/>
    </row>
    <row r="8" spans="1:14" s="10" customFormat="1" ht="6" customHeight="1">
      <c r="A8" s="643"/>
      <c r="B8" s="153"/>
      <c r="C8" s="672" t="s">
        <v>694</v>
      </c>
      <c r="D8" s="643"/>
      <c r="E8" s="604"/>
      <c r="F8" s="605"/>
      <c r="G8" s="643"/>
      <c r="H8" s="153"/>
      <c r="I8" s="672" t="s">
        <v>694</v>
      </c>
      <c r="J8" s="643"/>
      <c r="K8" s="604"/>
      <c r="L8" s="605"/>
      <c r="M8" s="142"/>
    </row>
    <row r="9" spans="1:14" s="10" customFormat="1" ht="6" customHeight="1">
      <c r="A9" s="643"/>
      <c r="B9" s="153"/>
      <c r="C9" s="672"/>
      <c r="D9" s="607" t="s">
        <v>6</v>
      </c>
      <c r="E9" s="607" t="s">
        <v>250</v>
      </c>
      <c r="F9" s="607" t="s">
        <v>251</v>
      </c>
      <c r="G9" s="643"/>
      <c r="H9" s="153"/>
      <c r="I9" s="672"/>
      <c r="J9" s="607" t="s">
        <v>6</v>
      </c>
      <c r="K9" s="607" t="s">
        <v>250</v>
      </c>
      <c r="L9" s="608" t="s">
        <v>251</v>
      </c>
      <c r="M9" s="142"/>
    </row>
    <row r="10" spans="1:14" s="10" customFormat="1" ht="19.5" customHeight="1">
      <c r="A10" s="609"/>
      <c r="B10" s="281"/>
      <c r="C10" s="492" t="s">
        <v>6</v>
      </c>
      <c r="D10" s="580"/>
      <c r="E10" s="580"/>
      <c r="F10" s="580"/>
      <c r="G10" s="609"/>
      <c r="H10" s="281"/>
      <c r="I10" s="310" t="s">
        <v>6</v>
      </c>
      <c r="J10" s="580"/>
      <c r="K10" s="580"/>
      <c r="L10" s="609"/>
      <c r="M10" s="142"/>
    </row>
    <row r="11" spans="1:14" s="143" customFormat="1" ht="21" customHeight="1">
      <c r="A11" s="317" t="s">
        <v>562</v>
      </c>
      <c r="B11" s="144"/>
      <c r="C11" s="320">
        <v>69771</v>
      </c>
      <c r="D11" s="227">
        <v>66927</v>
      </c>
      <c r="E11" s="226">
        <v>61821</v>
      </c>
      <c r="F11" s="228">
        <v>5106</v>
      </c>
      <c r="G11" s="317" t="s">
        <v>252</v>
      </c>
      <c r="H11" s="147"/>
      <c r="I11" s="320">
        <v>70456</v>
      </c>
      <c r="J11" s="227">
        <v>68357</v>
      </c>
      <c r="K11" s="134">
        <v>63915</v>
      </c>
      <c r="L11" s="134">
        <v>4442</v>
      </c>
      <c r="M11" s="148"/>
      <c r="N11" s="143" t="s">
        <v>577</v>
      </c>
    </row>
    <row r="12" spans="1:14" s="10" customFormat="1" ht="21" customHeight="1">
      <c r="A12" s="347" t="s">
        <v>253</v>
      </c>
      <c r="B12" s="534"/>
      <c r="C12" s="309">
        <v>54882</v>
      </c>
      <c r="D12" s="501">
        <v>52126</v>
      </c>
      <c r="E12" s="490">
        <v>48881</v>
      </c>
      <c r="F12" s="311">
        <v>3245</v>
      </c>
      <c r="G12" s="318" t="s">
        <v>254</v>
      </c>
      <c r="H12" s="497"/>
      <c r="I12" s="309">
        <v>54882</v>
      </c>
      <c r="J12" s="501">
        <v>52126</v>
      </c>
      <c r="K12" s="308">
        <v>48881</v>
      </c>
      <c r="L12" s="308">
        <v>3245</v>
      </c>
      <c r="M12" s="142"/>
    </row>
    <row r="13" spans="1:14" s="10" customFormat="1" ht="33.75" customHeight="1">
      <c r="A13" s="498" t="s">
        <v>607</v>
      </c>
      <c r="B13" s="150"/>
      <c r="C13" s="325">
        <v>12541</v>
      </c>
      <c r="D13" s="219">
        <v>12325</v>
      </c>
      <c r="E13" s="93">
        <v>10939</v>
      </c>
      <c r="F13" s="326">
        <v>1386</v>
      </c>
      <c r="G13" s="327" t="s">
        <v>608</v>
      </c>
      <c r="H13" s="497"/>
      <c r="I13" s="325">
        <v>13219</v>
      </c>
      <c r="J13" s="219">
        <v>13779</v>
      </c>
      <c r="K13" s="93">
        <v>12868</v>
      </c>
      <c r="L13" s="93">
        <v>911</v>
      </c>
      <c r="M13" s="142"/>
    </row>
    <row r="14" spans="1:14" s="10" customFormat="1" ht="21" customHeight="1">
      <c r="A14" s="318" t="s">
        <v>255</v>
      </c>
      <c r="B14" s="151"/>
      <c r="C14" s="309">
        <v>578</v>
      </c>
      <c r="D14" s="501">
        <v>533</v>
      </c>
      <c r="E14" s="490">
        <v>373</v>
      </c>
      <c r="F14" s="311">
        <v>160</v>
      </c>
      <c r="G14" s="318" t="s">
        <v>256</v>
      </c>
      <c r="H14" s="496"/>
      <c r="I14" s="309">
        <v>339</v>
      </c>
      <c r="J14" s="501">
        <v>337</v>
      </c>
      <c r="K14" s="135">
        <v>315</v>
      </c>
      <c r="L14" s="135">
        <v>22</v>
      </c>
      <c r="M14" s="142"/>
    </row>
    <row r="15" spans="1:14" s="10" customFormat="1" ht="21" customHeight="1">
      <c r="A15" s="318" t="s">
        <v>257</v>
      </c>
      <c r="B15" s="151"/>
      <c r="C15" s="309">
        <v>42</v>
      </c>
      <c r="D15" s="501">
        <v>36</v>
      </c>
      <c r="E15" s="490">
        <v>31</v>
      </c>
      <c r="F15" s="311">
        <v>5</v>
      </c>
      <c r="G15" s="318" t="s">
        <v>258</v>
      </c>
      <c r="H15" s="496"/>
      <c r="I15" s="309">
        <v>49</v>
      </c>
      <c r="J15" s="501">
        <v>44</v>
      </c>
      <c r="K15" s="135">
        <v>42</v>
      </c>
      <c r="L15" s="135">
        <v>2</v>
      </c>
      <c r="M15" s="142"/>
      <c r="N15" s="10" t="s">
        <v>579</v>
      </c>
    </row>
    <row r="16" spans="1:14" s="10" customFormat="1" ht="21" customHeight="1">
      <c r="A16" s="318" t="s">
        <v>259</v>
      </c>
      <c r="B16" s="151"/>
      <c r="C16" s="309">
        <v>77</v>
      </c>
      <c r="D16" s="501">
        <v>62</v>
      </c>
      <c r="E16" s="490">
        <v>62</v>
      </c>
      <c r="F16" s="311" t="s">
        <v>695</v>
      </c>
      <c r="G16" s="318" t="s">
        <v>260</v>
      </c>
      <c r="H16" s="496"/>
      <c r="I16" s="309">
        <v>126</v>
      </c>
      <c r="J16" s="501">
        <v>119</v>
      </c>
      <c r="K16" s="135">
        <v>94</v>
      </c>
      <c r="L16" s="506">
        <v>25</v>
      </c>
      <c r="M16" s="142"/>
    </row>
    <row r="17" spans="1:15" s="10" customFormat="1" ht="21" customHeight="1">
      <c r="A17" s="318" t="s">
        <v>261</v>
      </c>
      <c r="B17" s="151"/>
      <c r="C17" s="309">
        <v>2896</v>
      </c>
      <c r="D17" s="501">
        <v>2740</v>
      </c>
      <c r="E17" s="490">
        <v>2380</v>
      </c>
      <c r="F17" s="311">
        <v>360</v>
      </c>
      <c r="G17" s="318" t="s">
        <v>262</v>
      </c>
      <c r="H17" s="496"/>
      <c r="I17" s="309">
        <v>3494</v>
      </c>
      <c r="J17" s="501">
        <v>3573</v>
      </c>
      <c r="K17" s="135">
        <v>3151</v>
      </c>
      <c r="L17" s="135">
        <v>422</v>
      </c>
      <c r="M17" s="142"/>
    </row>
    <row r="18" spans="1:15" s="10" customFormat="1" ht="21" customHeight="1">
      <c r="A18" s="318" t="s">
        <v>263</v>
      </c>
      <c r="B18" s="151"/>
      <c r="C18" s="309">
        <v>7667</v>
      </c>
      <c r="D18" s="501">
        <v>7646</v>
      </c>
      <c r="E18" s="490">
        <v>6899</v>
      </c>
      <c r="F18" s="311">
        <v>747</v>
      </c>
      <c r="G18" s="318" t="s">
        <v>264</v>
      </c>
      <c r="H18" s="496"/>
      <c r="I18" s="309">
        <v>7715</v>
      </c>
      <c r="J18" s="501">
        <v>8204</v>
      </c>
      <c r="K18" s="135">
        <v>7881</v>
      </c>
      <c r="L18" s="135">
        <v>323</v>
      </c>
      <c r="M18" s="142"/>
    </row>
    <row r="19" spans="1:15" s="10" customFormat="1" ht="21" customHeight="1">
      <c r="A19" s="318" t="s">
        <v>265</v>
      </c>
      <c r="B19" s="151"/>
      <c r="C19" s="309">
        <v>642</v>
      </c>
      <c r="D19" s="501">
        <v>644</v>
      </c>
      <c r="E19" s="490">
        <v>627</v>
      </c>
      <c r="F19" s="311">
        <v>17</v>
      </c>
      <c r="G19" s="318" t="s">
        <v>266</v>
      </c>
      <c r="H19" s="496"/>
      <c r="I19" s="309">
        <v>712</v>
      </c>
      <c r="J19" s="501">
        <v>684</v>
      </c>
      <c r="K19" s="135">
        <v>654</v>
      </c>
      <c r="L19" s="135">
        <v>30</v>
      </c>
      <c r="M19" s="142"/>
      <c r="N19" s="152"/>
      <c r="O19" s="152"/>
    </row>
    <row r="20" spans="1:15" s="10" customFormat="1" ht="21" customHeight="1">
      <c r="A20" s="318" t="s">
        <v>267</v>
      </c>
      <c r="B20" s="151"/>
      <c r="C20" s="309">
        <v>61</v>
      </c>
      <c r="D20" s="501">
        <v>62</v>
      </c>
      <c r="E20" s="490">
        <v>61</v>
      </c>
      <c r="F20" s="311">
        <v>1</v>
      </c>
      <c r="G20" s="318" t="s">
        <v>268</v>
      </c>
      <c r="H20" s="496"/>
      <c r="I20" s="309">
        <v>35</v>
      </c>
      <c r="J20" s="501">
        <v>43</v>
      </c>
      <c r="K20" s="135">
        <v>39</v>
      </c>
      <c r="L20" s="135">
        <v>4</v>
      </c>
      <c r="M20" s="142"/>
    </row>
    <row r="21" spans="1:15" s="10" customFormat="1" ht="21" customHeight="1">
      <c r="A21" s="318" t="s">
        <v>269</v>
      </c>
      <c r="B21" s="151"/>
      <c r="C21" s="309">
        <v>10</v>
      </c>
      <c r="D21" s="501">
        <v>17</v>
      </c>
      <c r="E21" s="490">
        <v>15</v>
      </c>
      <c r="F21" s="311">
        <v>2</v>
      </c>
      <c r="G21" s="318" t="s">
        <v>270</v>
      </c>
      <c r="H21" s="496"/>
      <c r="I21" s="309">
        <v>273</v>
      </c>
      <c r="J21" s="501">
        <v>274</v>
      </c>
      <c r="K21" s="135">
        <v>234</v>
      </c>
      <c r="L21" s="135">
        <v>40</v>
      </c>
      <c r="M21" s="142"/>
    </row>
    <row r="22" spans="1:15" s="10" customFormat="1" ht="21" customHeight="1">
      <c r="A22" s="318" t="s">
        <v>271</v>
      </c>
      <c r="B22" s="151"/>
      <c r="C22" s="309">
        <v>261</v>
      </c>
      <c r="D22" s="501">
        <v>247</v>
      </c>
      <c r="E22" s="490">
        <v>164</v>
      </c>
      <c r="F22" s="311">
        <v>83</v>
      </c>
      <c r="G22" s="318" t="s">
        <v>272</v>
      </c>
      <c r="H22" s="496"/>
      <c r="I22" s="309">
        <v>20</v>
      </c>
      <c r="J22" s="501">
        <v>25</v>
      </c>
      <c r="K22" s="135">
        <v>24</v>
      </c>
      <c r="L22" s="135">
        <v>1</v>
      </c>
      <c r="M22" s="142"/>
    </row>
    <row r="23" spans="1:15" s="10" customFormat="1" ht="21" customHeight="1">
      <c r="A23" s="318" t="s">
        <v>273</v>
      </c>
      <c r="B23" s="151"/>
      <c r="C23" s="309">
        <v>17</v>
      </c>
      <c r="D23" s="501">
        <v>19</v>
      </c>
      <c r="E23" s="490">
        <v>17</v>
      </c>
      <c r="F23" s="311">
        <v>2</v>
      </c>
      <c r="G23" s="318" t="s">
        <v>274</v>
      </c>
      <c r="H23" s="496"/>
      <c r="I23" s="309">
        <v>400</v>
      </c>
      <c r="J23" s="501">
        <v>402</v>
      </c>
      <c r="K23" s="135">
        <v>369</v>
      </c>
      <c r="L23" s="135">
        <v>33</v>
      </c>
      <c r="M23" s="142"/>
    </row>
    <row r="24" spans="1:15" s="10" customFormat="1" ht="21" customHeight="1">
      <c r="A24" s="318" t="s">
        <v>275</v>
      </c>
      <c r="B24" s="151"/>
      <c r="C24" s="309">
        <v>5</v>
      </c>
      <c r="D24" s="501">
        <v>5</v>
      </c>
      <c r="E24" s="490">
        <v>5</v>
      </c>
      <c r="F24" s="311" t="s">
        <v>91</v>
      </c>
      <c r="G24" s="318" t="s">
        <v>276</v>
      </c>
      <c r="H24" s="496"/>
      <c r="I24" s="309">
        <v>56</v>
      </c>
      <c r="J24" s="501">
        <v>74</v>
      </c>
      <c r="K24" s="135">
        <v>65</v>
      </c>
      <c r="L24" s="135">
        <v>9</v>
      </c>
      <c r="M24" s="142"/>
    </row>
    <row r="25" spans="1:15" s="10" customFormat="1" ht="21" customHeight="1">
      <c r="A25" s="318" t="s">
        <v>277</v>
      </c>
      <c r="B25" s="151"/>
      <c r="C25" s="309">
        <v>249</v>
      </c>
      <c r="D25" s="501">
        <v>263</v>
      </c>
      <c r="E25" s="490">
        <v>258</v>
      </c>
      <c r="F25" s="311">
        <v>5</v>
      </c>
      <c r="G25" s="347" t="s">
        <v>278</v>
      </c>
      <c r="H25" s="496"/>
      <c r="I25" s="309">
        <v>1451</v>
      </c>
      <c r="J25" s="501">
        <v>1258</v>
      </c>
      <c r="K25" s="93">
        <v>1114</v>
      </c>
      <c r="L25" s="93">
        <v>144</v>
      </c>
      <c r="M25" s="142"/>
    </row>
    <row r="26" spans="1:15" s="10" customFormat="1" ht="21" customHeight="1">
      <c r="A26" s="318" t="s">
        <v>279</v>
      </c>
      <c r="B26" s="151"/>
      <c r="C26" s="309">
        <v>4</v>
      </c>
      <c r="D26" s="501">
        <v>6</v>
      </c>
      <c r="E26" s="490">
        <v>6</v>
      </c>
      <c r="F26" s="311" t="s">
        <v>695</v>
      </c>
      <c r="G26" s="318" t="s">
        <v>280</v>
      </c>
      <c r="H26" s="496"/>
      <c r="I26" s="309">
        <v>699</v>
      </c>
      <c r="J26" s="501">
        <v>630</v>
      </c>
      <c r="K26" s="93">
        <v>612</v>
      </c>
      <c r="L26" s="93">
        <v>18</v>
      </c>
      <c r="M26" s="142"/>
    </row>
    <row r="27" spans="1:15" s="10" customFormat="1" ht="21" customHeight="1">
      <c r="A27" s="318" t="s">
        <v>9</v>
      </c>
      <c r="B27" s="151"/>
      <c r="C27" s="309">
        <v>32</v>
      </c>
      <c r="D27" s="501">
        <v>45</v>
      </c>
      <c r="E27" s="490">
        <v>41</v>
      </c>
      <c r="F27" s="311">
        <v>4</v>
      </c>
      <c r="G27" s="318" t="s">
        <v>281</v>
      </c>
      <c r="H27" s="496"/>
      <c r="I27" s="309">
        <v>318</v>
      </c>
      <c r="J27" s="501">
        <v>304</v>
      </c>
      <c r="K27" s="93">
        <v>235</v>
      </c>
      <c r="L27" s="93">
        <v>69</v>
      </c>
      <c r="M27" s="142"/>
    </row>
    <row r="28" spans="1:15" s="10" customFormat="1" ht="21" customHeight="1">
      <c r="A28" s="499" t="s">
        <v>282</v>
      </c>
      <c r="B28" s="151"/>
      <c r="C28" s="309">
        <v>1444</v>
      </c>
      <c r="D28" s="501">
        <v>1282</v>
      </c>
      <c r="E28" s="490">
        <v>949</v>
      </c>
      <c r="F28" s="311">
        <v>333</v>
      </c>
      <c r="G28" s="318" t="s">
        <v>283</v>
      </c>
      <c r="H28" s="496"/>
      <c r="I28" s="309">
        <v>68</v>
      </c>
      <c r="J28" s="501">
        <v>37</v>
      </c>
      <c r="K28" s="93">
        <v>27</v>
      </c>
      <c r="L28" s="93">
        <v>10</v>
      </c>
      <c r="M28" s="142"/>
    </row>
    <row r="29" spans="1:15" s="10" customFormat="1" ht="21" customHeight="1">
      <c r="A29" s="318" t="s">
        <v>284</v>
      </c>
      <c r="B29" s="151"/>
      <c r="C29" s="309">
        <v>537</v>
      </c>
      <c r="D29" s="501">
        <v>591</v>
      </c>
      <c r="E29" s="490">
        <v>493</v>
      </c>
      <c r="F29" s="311">
        <v>98</v>
      </c>
      <c r="G29" s="318" t="s">
        <v>285</v>
      </c>
      <c r="H29" s="496"/>
      <c r="I29" s="309">
        <v>36</v>
      </c>
      <c r="J29" s="501">
        <v>30</v>
      </c>
      <c r="K29" s="93">
        <v>30</v>
      </c>
      <c r="L29" s="308" t="s">
        <v>695</v>
      </c>
      <c r="M29" s="142"/>
    </row>
    <row r="30" spans="1:15" s="10" customFormat="1" ht="21" customHeight="1">
      <c r="A30" s="318" t="s">
        <v>286</v>
      </c>
      <c r="B30" s="151"/>
      <c r="C30" s="309">
        <v>561</v>
      </c>
      <c r="D30" s="501">
        <v>465</v>
      </c>
      <c r="E30" s="490">
        <v>280</v>
      </c>
      <c r="F30" s="311">
        <v>185</v>
      </c>
      <c r="G30" s="318" t="s">
        <v>287</v>
      </c>
      <c r="H30" s="496"/>
      <c r="I30" s="309">
        <v>26</v>
      </c>
      <c r="J30" s="501">
        <v>33</v>
      </c>
      <c r="K30" s="93">
        <v>30</v>
      </c>
      <c r="L30" s="93">
        <v>3</v>
      </c>
      <c r="M30" s="142"/>
    </row>
    <row r="31" spans="1:15" s="10" customFormat="1" ht="21" customHeight="1">
      <c r="A31" s="318" t="s">
        <v>288</v>
      </c>
      <c r="B31" s="151"/>
      <c r="C31" s="309">
        <v>53</v>
      </c>
      <c r="D31" s="501">
        <v>25</v>
      </c>
      <c r="E31" s="490">
        <v>18</v>
      </c>
      <c r="F31" s="311">
        <v>7</v>
      </c>
      <c r="G31" s="318" t="s">
        <v>289</v>
      </c>
      <c r="H31" s="496"/>
      <c r="I31" s="309">
        <v>49</v>
      </c>
      <c r="J31" s="501">
        <v>22</v>
      </c>
      <c r="K31" s="93">
        <v>18</v>
      </c>
      <c r="L31" s="93">
        <v>4</v>
      </c>
      <c r="M31" s="142"/>
    </row>
    <row r="32" spans="1:15" s="10" customFormat="1" ht="21" customHeight="1">
      <c r="A32" s="318" t="s">
        <v>290</v>
      </c>
      <c r="B32" s="151"/>
      <c r="C32" s="309">
        <v>46</v>
      </c>
      <c r="D32" s="501">
        <v>25</v>
      </c>
      <c r="E32" s="490">
        <v>17</v>
      </c>
      <c r="F32" s="311">
        <v>8</v>
      </c>
      <c r="G32" s="318" t="s">
        <v>9</v>
      </c>
      <c r="H32" s="496"/>
      <c r="I32" s="309">
        <v>255</v>
      </c>
      <c r="J32" s="501">
        <v>202</v>
      </c>
      <c r="K32" s="93">
        <v>162</v>
      </c>
      <c r="L32" s="93">
        <v>40</v>
      </c>
      <c r="M32" s="142"/>
    </row>
    <row r="33" spans="1:13" s="10" customFormat="1" ht="21" customHeight="1">
      <c r="A33" s="318" t="s">
        <v>291</v>
      </c>
      <c r="B33" s="151"/>
      <c r="C33" s="309">
        <v>33</v>
      </c>
      <c r="D33" s="501">
        <v>28</v>
      </c>
      <c r="E33" s="490">
        <v>20</v>
      </c>
      <c r="F33" s="311">
        <v>8</v>
      </c>
      <c r="G33" s="167"/>
      <c r="H33" s="153"/>
      <c r="I33" s="502"/>
      <c r="J33" s="503"/>
      <c r="K33" s="270"/>
      <c r="L33" s="270"/>
      <c r="M33" s="142"/>
    </row>
    <row r="34" spans="1:13" s="10" customFormat="1" ht="21" customHeight="1">
      <c r="A34" s="318" t="s">
        <v>292</v>
      </c>
      <c r="B34" s="151"/>
      <c r="C34" s="309">
        <v>46</v>
      </c>
      <c r="D34" s="501">
        <v>25</v>
      </c>
      <c r="E34" s="490">
        <v>22</v>
      </c>
      <c r="F34" s="311">
        <v>3</v>
      </c>
      <c r="G34" s="167"/>
      <c r="H34" s="153"/>
      <c r="I34" s="502"/>
      <c r="J34" s="503"/>
      <c r="K34" s="270"/>
      <c r="L34" s="270"/>
      <c r="M34" s="142"/>
    </row>
    <row r="35" spans="1:13" s="10" customFormat="1" ht="21" customHeight="1" thickBot="1">
      <c r="A35" s="500" t="s">
        <v>9</v>
      </c>
      <c r="B35" s="154"/>
      <c r="C35" s="229">
        <v>168</v>
      </c>
      <c r="D35" s="239">
        <v>123</v>
      </c>
      <c r="E35" s="230">
        <v>99</v>
      </c>
      <c r="F35" s="231">
        <v>24</v>
      </c>
      <c r="G35" s="319"/>
      <c r="H35" s="155"/>
      <c r="I35" s="504"/>
      <c r="J35" s="505"/>
      <c r="K35" s="156"/>
      <c r="L35" s="156"/>
      <c r="M35" s="142"/>
    </row>
    <row r="36" spans="1:13" s="10" customFormat="1" ht="21" customHeight="1">
      <c r="A36" s="493"/>
      <c r="B36" s="493"/>
      <c r="C36" s="507"/>
      <c r="D36" s="157"/>
      <c r="E36" s="11"/>
      <c r="F36" s="157"/>
      <c r="G36" s="100"/>
      <c r="H36" s="100"/>
      <c r="I36" s="16"/>
      <c r="J36" s="16"/>
      <c r="K36" s="16"/>
      <c r="L36" s="16"/>
      <c r="M36" s="142"/>
    </row>
    <row r="37" spans="1:13" s="10" customFormat="1" ht="21" customHeight="1">
      <c r="A37" s="142"/>
      <c r="B37" s="142"/>
      <c r="C37" s="507"/>
      <c r="D37" s="507"/>
      <c r="E37" s="507"/>
      <c r="F37" s="507"/>
      <c r="G37" s="142"/>
      <c r="H37" s="142"/>
      <c r="I37" s="516"/>
      <c r="J37" s="516"/>
      <c r="K37" s="516"/>
      <c r="L37" s="516"/>
      <c r="M37" s="142"/>
    </row>
    <row r="38" spans="1:13">
      <c r="H38" s="38"/>
      <c r="I38" s="158"/>
      <c r="J38" s="158"/>
      <c r="K38" s="158"/>
      <c r="L38" s="158"/>
    </row>
    <row r="39" spans="1:13">
      <c r="H39" s="38"/>
    </row>
    <row r="43" spans="1:13">
      <c r="F43" s="524"/>
    </row>
  </sheetData>
  <mergeCells count="15">
    <mergeCell ref="A3:L3"/>
    <mergeCell ref="G6:L6"/>
    <mergeCell ref="G7:G10"/>
    <mergeCell ref="J9:J10"/>
    <mergeCell ref="K9:K10"/>
    <mergeCell ref="L9:L10"/>
    <mergeCell ref="I8:I9"/>
    <mergeCell ref="J7:L8"/>
    <mergeCell ref="A6:F6"/>
    <mergeCell ref="A7:A10"/>
    <mergeCell ref="D7:F8"/>
    <mergeCell ref="C8:C9"/>
    <mergeCell ref="D9:D10"/>
    <mergeCell ref="E9:E10"/>
    <mergeCell ref="F9:F10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  <ignoredErrors>
    <ignoredError sqref="C8 I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view="pageBreakPreview" zoomScaleNormal="100" zoomScaleSheetLayoutView="100" workbookViewId="0"/>
  </sheetViews>
  <sheetFormatPr defaultRowHeight="13.5"/>
  <cols>
    <col min="1" max="1" width="28.25" style="2" bestFit="1" customWidth="1"/>
    <col min="2" max="7" width="11.625" style="2" customWidth="1"/>
    <col min="8" max="16384" width="9" style="2"/>
  </cols>
  <sheetData>
    <row r="1" spans="1:8" s="8" customFormat="1" ht="19.5" customHeight="1">
      <c r="A1" s="8" t="s">
        <v>102</v>
      </c>
      <c r="G1" s="305"/>
    </row>
    <row r="2" spans="1:8" ht="19.5" customHeight="1">
      <c r="A2" s="6"/>
      <c r="H2" s="307" t="s">
        <v>605</v>
      </c>
    </row>
    <row r="3" spans="1:8" s="70" customFormat="1" ht="19.5" customHeight="1">
      <c r="A3" s="571" t="s">
        <v>542</v>
      </c>
      <c r="B3" s="571"/>
      <c r="C3" s="571"/>
      <c r="D3" s="571"/>
      <c r="E3" s="571"/>
      <c r="F3" s="571"/>
      <c r="G3" s="571"/>
    </row>
    <row r="4" spans="1:8" ht="19.5" customHeight="1"/>
    <row r="5" spans="1:8" s="65" customFormat="1" ht="12.75" customHeight="1">
      <c r="A5" s="514" t="s">
        <v>92</v>
      </c>
      <c r="B5" s="515"/>
      <c r="C5" s="515"/>
      <c r="D5" s="515"/>
      <c r="G5" s="62" t="s">
        <v>5</v>
      </c>
    </row>
    <row r="6" spans="1:8" ht="21" customHeight="1">
      <c r="A6" s="604" t="s">
        <v>293</v>
      </c>
      <c r="B6" s="643" t="s">
        <v>89</v>
      </c>
      <c r="C6" s="604"/>
      <c r="D6" s="604"/>
      <c r="E6" s="673" t="s">
        <v>132</v>
      </c>
      <c r="F6" s="665"/>
      <c r="G6" s="665"/>
    </row>
    <row r="7" spans="1:8" ht="21" customHeight="1">
      <c r="A7" s="604"/>
      <c r="B7" s="609"/>
      <c r="C7" s="574"/>
      <c r="D7" s="574"/>
      <c r="E7" s="602"/>
      <c r="F7" s="665"/>
      <c r="G7" s="665"/>
    </row>
    <row r="8" spans="1:8" ht="21" customHeight="1">
      <c r="A8" s="574"/>
      <c r="B8" s="532" t="s">
        <v>6</v>
      </c>
      <c r="C8" s="532" t="s">
        <v>3</v>
      </c>
      <c r="D8" s="532" t="s">
        <v>4</v>
      </c>
      <c r="E8" s="532" t="s">
        <v>294</v>
      </c>
      <c r="F8" s="532" t="s">
        <v>3</v>
      </c>
      <c r="G8" s="532" t="s">
        <v>4</v>
      </c>
    </row>
    <row r="9" spans="1:8" ht="21" customHeight="1">
      <c r="A9" s="536" t="s">
        <v>295</v>
      </c>
      <c r="B9" s="509">
        <v>70769</v>
      </c>
      <c r="C9" s="24">
        <v>40042</v>
      </c>
      <c r="D9" s="24">
        <v>30727</v>
      </c>
      <c r="E9" s="508">
        <v>66691</v>
      </c>
      <c r="F9" s="134">
        <v>37980</v>
      </c>
      <c r="G9" s="134">
        <v>28711</v>
      </c>
    </row>
    <row r="10" spans="1:8" ht="21" customHeight="1">
      <c r="A10" s="235" t="s">
        <v>296</v>
      </c>
      <c r="B10" s="14">
        <v>8910</v>
      </c>
      <c r="C10" s="15">
        <v>3882</v>
      </c>
      <c r="D10" s="15">
        <v>5028</v>
      </c>
      <c r="E10" s="135">
        <v>8463</v>
      </c>
      <c r="F10" s="135">
        <v>3730</v>
      </c>
      <c r="G10" s="135">
        <v>4733</v>
      </c>
    </row>
    <row r="11" spans="1:8" ht="21" customHeight="1">
      <c r="A11" s="235" t="s">
        <v>297</v>
      </c>
      <c r="B11" s="14">
        <v>1766</v>
      </c>
      <c r="C11" s="15">
        <v>1552</v>
      </c>
      <c r="D11" s="15">
        <v>214</v>
      </c>
      <c r="E11" s="135">
        <v>1633</v>
      </c>
      <c r="F11" s="135">
        <v>1400</v>
      </c>
      <c r="G11" s="135">
        <v>233</v>
      </c>
    </row>
    <row r="12" spans="1:8" ht="21" customHeight="1">
      <c r="A12" s="235" t="s">
        <v>298</v>
      </c>
      <c r="B12" s="14">
        <v>11489</v>
      </c>
      <c r="C12" s="15">
        <v>3447</v>
      </c>
      <c r="D12" s="15">
        <v>8042</v>
      </c>
      <c r="E12" s="135">
        <v>10435</v>
      </c>
      <c r="F12" s="135">
        <v>3473</v>
      </c>
      <c r="G12" s="135">
        <v>6962</v>
      </c>
    </row>
    <row r="13" spans="1:8" ht="21" customHeight="1">
      <c r="A13" s="235" t="s">
        <v>299</v>
      </c>
      <c r="B13" s="14">
        <v>8937</v>
      </c>
      <c r="C13" s="15">
        <v>5037</v>
      </c>
      <c r="D13" s="15">
        <v>3900</v>
      </c>
      <c r="E13" s="135">
        <v>7859</v>
      </c>
      <c r="F13" s="135">
        <v>4203</v>
      </c>
      <c r="G13" s="135">
        <v>3656</v>
      </c>
    </row>
    <row r="14" spans="1:8" ht="21" customHeight="1">
      <c r="A14" s="235" t="s">
        <v>300</v>
      </c>
      <c r="B14" s="14">
        <v>6627</v>
      </c>
      <c r="C14" s="15">
        <v>1650</v>
      </c>
      <c r="D14" s="15">
        <v>4977</v>
      </c>
      <c r="E14" s="135">
        <v>7639</v>
      </c>
      <c r="F14" s="135">
        <v>1978</v>
      </c>
      <c r="G14" s="135">
        <v>5661</v>
      </c>
    </row>
    <row r="15" spans="1:8" ht="21" customHeight="1">
      <c r="A15" s="235" t="s">
        <v>301</v>
      </c>
      <c r="B15" s="14">
        <v>834</v>
      </c>
      <c r="C15" s="15">
        <v>803</v>
      </c>
      <c r="D15" s="15">
        <v>31</v>
      </c>
      <c r="E15" s="135">
        <v>831</v>
      </c>
      <c r="F15" s="135">
        <v>791</v>
      </c>
      <c r="G15" s="135">
        <v>40</v>
      </c>
    </row>
    <row r="16" spans="1:8" ht="21" customHeight="1">
      <c r="A16" s="235" t="s">
        <v>563</v>
      </c>
      <c r="B16" s="14">
        <v>5540</v>
      </c>
      <c r="C16" s="15">
        <v>3011</v>
      </c>
      <c r="D16" s="15">
        <v>2529</v>
      </c>
      <c r="E16" s="135">
        <v>3652</v>
      </c>
      <c r="F16" s="135">
        <v>2116</v>
      </c>
      <c r="G16" s="135">
        <v>1536</v>
      </c>
    </row>
    <row r="17" spans="1:7" ht="21" customHeight="1">
      <c r="A17" s="235" t="s">
        <v>302</v>
      </c>
      <c r="B17" s="14">
        <v>2236</v>
      </c>
      <c r="C17" s="15">
        <v>2151</v>
      </c>
      <c r="D17" s="15">
        <v>85</v>
      </c>
      <c r="E17" s="16" t="s">
        <v>212</v>
      </c>
      <c r="F17" s="16" t="s">
        <v>212</v>
      </c>
      <c r="G17" s="16" t="s">
        <v>212</v>
      </c>
    </row>
    <row r="18" spans="1:7" ht="21" customHeight="1">
      <c r="A18" s="235" t="s">
        <v>303</v>
      </c>
      <c r="B18" s="14">
        <v>23945</v>
      </c>
      <c r="C18" s="15">
        <v>18230</v>
      </c>
      <c r="D18" s="15">
        <v>5715</v>
      </c>
      <c r="E18" s="16" t="s">
        <v>212</v>
      </c>
      <c r="F18" s="16" t="s">
        <v>212</v>
      </c>
      <c r="G18" s="16" t="s">
        <v>212</v>
      </c>
    </row>
    <row r="19" spans="1:7" ht="21" customHeight="1">
      <c r="A19" s="232" t="s">
        <v>350</v>
      </c>
      <c r="B19" s="510" t="s">
        <v>212</v>
      </c>
      <c r="C19" s="16" t="s">
        <v>212</v>
      </c>
      <c r="D19" s="16" t="s">
        <v>212</v>
      </c>
      <c r="E19" s="135">
        <v>14183</v>
      </c>
      <c r="F19" s="135">
        <v>11544</v>
      </c>
      <c r="G19" s="135">
        <v>2639</v>
      </c>
    </row>
    <row r="20" spans="1:7" ht="21" customHeight="1">
      <c r="A20" s="232" t="s">
        <v>351</v>
      </c>
      <c r="B20" s="510" t="s">
        <v>212</v>
      </c>
      <c r="C20" s="16" t="s">
        <v>212</v>
      </c>
      <c r="D20" s="16" t="s">
        <v>212</v>
      </c>
      <c r="E20" s="135">
        <v>2351</v>
      </c>
      <c r="F20" s="135">
        <v>2287</v>
      </c>
      <c r="G20" s="135">
        <v>64</v>
      </c>
    </row>
    <row r="21" spans="1:7" ht="21" customHeight="1">
      <c r="A21" s="232" t="s">
        <v>352</v>
      </c>
      <c r="B21" s="510" t="s">
        <v>212</v>
      </c>
      <c r="C21" s="16" t="s">
        <v>212</v>
      </c>
      <c r="D21" s="16" t="s">
        <v>212</v>
      </c>
      <c r="E21" s="135">
        <v>3121</v>
      </c>
      <c r="F21" s="135">
        <v>3040</v>
      </c>
      <c r="G21" s="135">
        <v>81</v>
      </c>
    </row>
    <row r="22" spans="1:7" ht="21" customHeight="1">
      <c r="A22" s="232" t="s">
        <v>353</v>
      </c>
      <c r="B22" s="510" t="s">
        <v>212</v>
      </c>
      <c r="C22" s="16" t="s">
        <v>212</v>
      </c>
      <c r="D22" s="16" t="s">
        <v>212</v>
      </c>
      <c r="E22" s="135">
        <v>4257</v>
      </c>
      <c r="F22" s="135">
        <v>2123</v>
      </c>
      <c r="G22" s="135">
        <v>2134</v>
      </c>
    </row>
    <row r="23" spans="1:7" ht="21" customHeight="1">
      <c r="A23" s="511" t="s">
        <v>304</v>
      </c>
      <c r="B23" s="86">
        <v>485</v>
      </c>
      <c r="C23" s="512">
        <v>279</v>
      </c>
      <c r="D23" s="512">
        <v>206</v>
      </c>
      <c r="E23" s="513">
        <v>2267</v>
      </c>
      <c r="F23" s="513">
        <v>1295</v>
      </c>
      <c r="G23" s="513">
        <v>972</v>
      </c>
    </row>
    <row r="24" spans="1:7" ht="21" customHeight="1">
      <c r="A24" s="665" t="s">
        <v>293</v>
      </c>
      <c r="B24" s="603" t="s">
        <v>570</v>
      </c>
      <c r="C24" s="603"/>
      <c r="D24" s="603"/>
      <c r="E24" s="603" t="s">
        <v>682</v>
      </c>
      <c r="F24" s="603"/>
      <c r="G24" s="602"/>
    </row>
    <row r="25" spans="1:7" ht="21" customHeight="1">
      <c r="A25" s="665"/>
      <c r="B25" s="603"/>
      <c r="C25" s="603"/>
      <c r="D25" s="603"/>
      <c r="E25" s="603"/>
      <c r="F25" s="603"/>
      <c r="G25" s="602"/>
    </row>
    <row r="26" spans="1:7" ht="21" customHeight="1">
      <c r="A26" s="665"/>
      <c r="B26" s="548" t="s">
        <v>6</v>
      </c>
      <c r="C26" s="548" t="s">
        <v>3</v>
      </c>
      <c r="D26" s="548" t="s">
        <v>4</v>
      </c>
      <c r="E26" s="548" t="s">
        <v>6</v>
      </c>
      <c r="F26" s="548" t="s">
        <v>3</v>
      </c>
      <c r="G26" s="547" t="s">
        <v>4</v>
      </c>
    </row>
    <row r="27" spans="1:7" ht="21" customHeight="1">
      <c r="A27" s="177" t="s">
        <v>295</v>
      </c>
      <c r="B27" s="509">
        <v>63959</v>
      </c>
      <c r="C27" s="24">
        <v>36050</v>
      </c>
      <c r="D27" s="24">
        <v>27909</v>
      </c>
      <c r="E27" s="24">
        <v>61821</v>
      </c>
      <c r="F27" s="24">
        <v>34597</v>
      </c>
      <c r="G27" s="24">
        <v>27224</v>
      </c>
    </row>
    <row r="28" spans="1:7" ht="21" customHeight="1">
      <c r="A28" s="232" t="s">
        <v>343</v>
      </c>
      <c r="B28" s="138">
        <v>1873</v>
      </c>
      <c r="C28" s="135">
        <v>1579</v>
      </c>
      <c r="D28" s="135">
        <v>294</v>
      </c>
      <c r="E28" s="135">
        <v>1416</v>
      </c>
      <c r="F28" s="135">
        <v>1216</v>
      </c>
      <c r="G28" s="135">
        <v>200</v>
      </c>
    </row>
    <row r="29" spans="1:7" ht="21" customHeight="1">
      <c r="A29" s="232" t="s">
        <v>344</v>
      </c>
      <c r="B29" s="138">
        <v>9308</v>
      </c>
      <c r="C29" s="135">
        <v>4062</v>
      </c>
      <c r="D29" s="135">
        <v>5246</v>
      </c>
      <c r="E29" s="135">
        <v>9207</v>
      </c>
      <c r="F29" s="135">
        <v>3919</v>
      </c>
      <c r="G29" s="135">
        <v>5288</v>
      </c>
    </row>
    <row r="30" spans="1:7" ht="21" customHeight="1">
      <c r="A30" s="232" t="s">
        <v>345</v>
      </c>
      <c r="B30" s="138">
        <v>10136</v>
      </c>
      <c r="C30" s="135">
        <v>3232</v>
      </c>
      <c r="D30" s="135">
        <v>6904</v>
      </c>
      <c r="E30" s="135">
        <v>10155</v>
      </c>
      <c r="F30" s="135">
        <v>3278</v>
      </c>
      <c r="G30" s="135">
        <v>6877</v>
      </c>
    </row>
    <row r="31" spans="1:7" ht="21" customHeight="1">
      <c r="A31" s="232" t="s">
        <v>346</v>
      </c>
      <c r="B31" s="138">
        <v>6931</v>
      </c>
      <c r="C31" s="135">
        <v>3718</v>
      </c>
      <c r="D31" s="135">
        <v>3213</v>
      </c>
      <c r="E31" s="135">
        <v>6069</v>
      </c>
      <c r="F31" s="135">
        <v>3151</v>
      </c>
      <c r="G31" s="135">
        <v>2918</v>
      </c>
    </row>
    <row r="32" spans="1:7" ht="21" customHeight="1">
      <c r="A32" s="232" t="s">
        <v>347</v>
      </c>
      <c r="B32" s="138">
        <v>7718</v>
      </c>
      <c r="C32" s="135">
        <v>2053</v>
      </c>
      <c r="D32" s="135">
        <v>5665</v>
      </c>
      <c r="E32" s="135">
        <v>7432</v>
      </c>
      <c r="F32" s="135">
        <v>1993</v>
      </c>
      <c r="G32" s="135">
        <v>5439</v>
      </c>
    </row>
    <row r="33" spans="1:7" ht="21" customHeight="1">
      <c r="A33" s="232" t="s">
        <v>348</v>
      </c>
      <c r="B33" s="138">
        <v>845</v>
      </c>
      <c r="C33" s="135">
        <v>805</v>
      </c>
      <c r="D33" s="135">
        <v>40</v>
      </c>
      <c r="E33" s="135">
        <v>877</v>
      </c>
      <c r="F33" s="135">
        <v>822</v>
      </c>
      <c r="G33" s="135">
        <v>55</v>
      </c>
    </row>
    <row r="34" spans="1:7" ht="21" customHeight="1">
      <c r="A34" s="232" t="s">
        <v>349</v>
      </c>
      <c r="B34" s="138">
        <v>3465</v>
      </c>
      <c r="C34" s="135">
        <v>2080</v>
      </c>
      <c r="D34" s="135">
        <v>1385</v>
      </c>
      <c r="E34" s="135">
        <v>2865</v>
      </c>
      <c r="F34" s="135">
        <v>1732</v>
      </c>
      <c r="G34" s="135">
        <v>1133</v>
      </c>
    </row>
    <row r="35" spans="1:7" ht="21" customHeight="1">
      <c r="A35" s="232" t="s">
        <v>350</v>
      </c>
      <c r="B35" s="138">
        <v>12888</v>
      </c>
      <c r="C35" s="135">
        <v>10534</v>
      </c>
      <c r="D35" s="135">
        <v>2354</v>
      </c>
      <c r="E35" s="135">
        <v>13021</v>
      </c>
      <c r="F35" s="135">
        <v>10603</v>
      </c>
      <c r="G35" s="135">
        <v>2418</v>
      </c>
    </row>
    <row r="36" spans="1:7" ht="21" customHeight="1">
      <c r="A36" s="232" t="s">
        <v>351</v>
      </c>
      <c r="B36" s="138">
        <v>2125</v>
      </c>
      <c r="C36" s="135">
        <v>2068</v>
      </c>
      <c r="D36" s="135">
        <v>57</v>
      </c>
      <c r="E36" s="135">
        <v>1981</v>
      </c>
      <c r="F36" s="135">
        <v>1929</v>
      </c>
      <c r="G36" s="135">
        <v>52</v>
      </c>
    </row>
    <row r="37" spans="1:7" ht="21" customHeight="1">
      <c r="A37" s="232" t="s">
        <v>352</v>
      </c>
      <c r="B37" s="138">
        <v>2894</v>
      </c>
      <c r="C37" s="135">
        <v>2840</v>
      </c>
      <c r="D37" s="135">
        <v>54</v>
      </c>
      <c r="E37" s="135">
        <v>2740</v>
      </c>
      <c r="F37" s="135">
        <v>2677</v>
      </c>
      <c r="G37" s="135">
        <v>63</v>
      </c>
    </row>
    <row r="38" spans="1:7" ht="21" customHeight="1">
      <c r="A38" s="232" t="s">
        <v>353</v>
      </c>
      <c r="B38" s="138">
        <v>4614</v>
      </c>
      <c r="C38" s="135">
        <v>2428</v>
      </c>
      <c r="D38" s="135">
        <v>2186</v>
      </c>
      <c r="E38" s="135">
        <v>4995</v>
      </c>
      <c r="F38" s="135">
        <v>2680</v>
      </c>
      <c r="G38" s="135">
        <v>2315</v>
      </c>
    </row>
    <row r="39" spans="1:7" ht="21" customHeight="1" thickBot="1">
      <c r="A39" s="233" t="s">
        <v>354</v>
      </c>
      <c r="B39" s="139">
        <v>1162</v>
      </c>
      <c r="C39" s="140">
        <v>651</v>
      </c>
      <c r="D39" s="140">
        <v>511</v>
      </c>
      <c r="E39" s="140">
        <v>1063</v>
      </c>
      <c r="F39" s="140">
        <v>597</v>
      </c>
      <c r="G39" s="140">
        <v>466</v>
      </c>
    </row>
    <row r="40" spans="1:7">
      <c r="A40" s="58"/>
    </row>
  </sheetData>
  <mergeCells count="7">
    <mergeCell ref="A3:G3"/>
    <mergeCell ref="E24:G25"/>
    <mergeCell ref="B24:D25"/>
    <mergeCell ref="A24:A26"/>
    <mergeCell ref="A6:A8"/>
    <mergeCell ref="B6:D7"/>
    <mergeCell ref="E6:G7"/>
  </mergeCells>
  <phoneticPr fontId="2"/>
  <hyperlinks>
    <hyperlink ref="H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view="pageBreakPreview" zoomScaleNormal="100" zoomScaleSheetLayoutView="100" workbookViewId="0"/>
  </sheetViews>
  <sheetFormatPr defaultRowHeight="13.5"/>
  <cols>
    <col min="1" max="1" width="3.375" style="2" customWidth="1"/>
    <col min="2" max="2" width="1.625" style="2" customWidth="1"/>
    <col min="3" max="4" width="2.125" style="2" customWidth="1"/>
    <col min="5" max="5" width="20.5" style="2" customWidth="1"/>
    <col min="6" max="6" width="0.5" style="2" customWidth="1"/>
    <col min="7" max="7" width="8.375" style="2" customWidth="1"/>
    <col min="8" max="11" width="7.25" style="2" customWidth="1"/>
    <col min="12" max="12" width="7.375" style="2" customWidth="1"/>
    <col min="13" max="14" width="7.25" style="2" customWidth="1"/>
    <col min="15" max="15" width="8.375" style="2" customWidth="1"/>
    <col min="16" max="16" width="7.25" style="2" customWidth="1"/>
    <col min="17" max="16384" width="9" style="2"/>
  </cols>
  <sheetData>
    <row r="1" spans="1:19" ht="19.5" customHeight="1">
      <c r="A1" s="56" t="s">
        <v>102</v>
      </c>
      <c r="B1" s="56"/>
      <c r="C1" s="56"/>
      <c r="D1" s="56"/>
      <c r="E1" s="56"/>
    </row>
    <row r="2" spans="1:19" ht="19.5" customHeight="1">
      <c r="E2" s="6"/>
      <c r="F2" s="6"/>
      <c r="Q2" s="307" t="s">
        <v>605</v>
      </c>
    </row>
    <row r="3" spans="1:19" s="70" customFormat="1" ht="19.5" customHeight="1">
      <c r="A3" s="674" t="s">
        <v>537</v>
      </c>
      <c r="B3" s="674"/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4"/>
      <c r="O3" s="674"/>
      <c r="P3" s="674"/>
    </row>
    <row r="4" spans="1:19" ht="19.5" customHeight="1"/>
    <row r="5" spans="1:19" s="65" customFormat="1" ht="12.75" customHeight="1" thickBot="1">
      <c r="A5" s="65" t="s">
        <v>305</v>
      </c>
      <c r="B5" s="162"/>
      <c r="C5" s="162"/>
      <c r="D5" s="162"/>
      <c r="N5" s="676" t="s">
        <v>683</v>
      </c>
      <c r="O5" s="676"/>
      <c r="P5" s="676"/>
    </row>
    <row r="6" spans="1:19" ht="21" customHeight="1">
      <c r="A6" s="678" t="s">
        <v>306</v>
      </c>
      <c r="B6" s="678"/>
      <c r="C6" s="678"/>
      <c r="D6" s="678"/>
      <c r="E6" s="678"/>
      <c r="F6" s="163"/>
      <c r="G6" s="587" t="s">
        <v>307</v>
      </c>
      <c r="H6" s="600"/>
      <c r="I6" s="600"/>
      <c r="J6" s="600"/>
      <c r="K6" s="590"/>
      <c r="L6" s="587" t="s">
        <v>308</v>
      </c>
      <c r="M6" s="600"/>
      <c r="N6" s="590"/>
      <c r="O6" s="681" t="s">
        <v>309</v>
      </c>
      <c r="P6" s="682"/>
      <c r="Q6" s="10"/>
      <c r="R6" s="10"/>
      <c r="S6" s="10"/>
    </row>
    <row r="7" spans="1:19" ht="19.5" customHeight="1">
      <c r="A7" s="679"/>
      <c r="B7" s="679"/>
      <c r="C7" s="679"/>
      <c r="D7" s="679"/>
      <c r="E7" s="679"/>
      <c r="F7" s="164"/>
      <c r="G7" s="608" t="s">
        <v>6</v>
      </c>
      <c r="H7" s="165"/>
      <c r="I7" s="166"/>
      <c r="J7" s="607" t="s">
        <v>3</v>
      </c>
      <c r="K7" s="671" t="s">
        <v>4</v>
      </c>
      <c r="L7" s="607" t="s">
        <v>6</v>
      </c>
      <c r="M7" s="671" t="s">
        <v>310</v>
      </c>
      <c r="N7" s="607" t="s">
        <v>311</v>
      </c>
      <c r="O7" s="607" t="s">
        <v>310</v>
      </c>
      <c r="P7" s="670" t="s">
        <v>311</v>
      </c>
      <c r="Q7" s="10"/>
      <c r="R7" s="10"/>
      <c r="S7" s="10"/>
    </row>
    <row r="8" spans="1:19" ht="19.5" customHeight="1">
      <c r="A8" s="679"/>
      <c r="B8" s="679"/>
      <c r="C8" s="679"/>
      <c r="D8" s="679"/>
      <c r="E8" s="679"/>
      <c r="F8" s="164"/>
      <c r="G8" s="643"/>
      <c r="H8" s="102" t="s">
        <v>312</v>
      </c>
      <c r="I8" s="102" t="s">
        <v>313</v>
      </c>
      <c r="J8" s="642"/>
      <c r="K8" s="605"/>
      <c r="L8" s="642"/>
      <c r="M8" s="605"/>
      <c r="N8" s="642"/>
      <c r="O8" s="642"/>
      <c r="P8" s="604"/>
      <c r="Q8" s="10"/>
      <c r="R8" s="10"/>
      <c r="S8" s="10"/>
    </row>
    <row r="9" spans="1:19">
      <c r="A9" s="679"/>
      <c r="B9" s="679"/>
      <c r="C9" s="679"/>
      <c r="D9" s="679"/>
      <c r="E9" s="679"/>
      <c r="F9" s="164"/>
      <c r="G9" s="167"/>
      <c r="H9" s="168"/>
      <c r="I9" s="169"/>
      <c r="J9" s="642"/>
      <c r="K9" s="605"/>
      <c r="L9" s="642"/>
      <c r="M9" s="101" t="s">
        <v>355</v>
      </c>
      <c r="N9" s="119" t="s">
        <v>244</v>
      </c>
      <c r="O9" s="119" t="s">
        <v>355</v>
      </c>
      <c r="P9" s="100" t="s">
        <v>244</v>
      </c>
      <c r="Q9" s="10"/>
      <c r="R9" s="10"/>
      <c r="S9" s="10"/>
    </row>
    <row r="10" spans="1:19" ht="19.5" customHeight="1">
      <c r="A10" s="680"/>
      <c r="B10" s="680"/>
      <c r="C10" s="680"/>
      <c r="D10" s="680"/>
      <c r="E10" s="680"/>
      <c r="F10" s="170"/>
      <c r="G10" s="171"/>
      <c r="H10" s="172" t="s">
        <v>314</v>
      </c>
      <c r="I10" s="173" t="s">
        <v>315</v>
      </c>
      <c r="J10" s="580"/>
      <c r="K10" s="575"/>
      <c r="L10" s="580"/>
      <c r="M10" s="174"/>
      <c r="N10" s="175"/>
      <c r="O10" s="175"/>
      <c r="P10" s="176"/>
      <c r="Q10" s="10"/>
      <c r="R10" s="10"/>
      <c r="S10" s="10"/>
    </row>
    <row r="11" spans="1:19" s="1" customFormat="1" ht="21" customHeight="1">
      <c r="A11" s="677" t="s">
        <v>316</v>
      </c>
      <c r="B11" s="677"/>
      <c r="C11" s="677"/>
      <c r="D11" s="677"/>
      <c r="E11" s="677"/>
      <c r="F11" s="178"/>
      <c r="G11" s="179">
        <v>131170</v>
      </c>
      <c r="H11" s="180">
        <v>14313</v>
      </c>
      <c r="I11" s="181">
        <v>47641</v>
      </c>
      <c r="J11" s="181">
        <v>63468</v>
      </c>
      <c r="K11" s="181">
        <v>67702</v>
      </c>
      <c r="L11" s="181">
        <v>57519</v>
      </c>
      <c r="M11" s="181">
        <v>57379</v>
      </c>
      <c r="N11" s="181">
        <v>140</v>
      </c>
      <c r="O11" s="181">
        <v>127680</v>
      </c>
      <c r="P11" s="181">
        <v>3490</v>
      </c>
      <c r="Q11" s="148"/>
      <c r="R11" s="143"/>
      <c r="S11" s="143"/>
    </row>
    <row r="12" spans="1:19" ht="21" customHeight="1">
      <c r="A12" s="38"/>
      <c r="B12" s="675" t="s">
        <v>317</v>
      </c>
      <c r="C12" s="675"/>
      <c r="D12" s="675"/>
      <c r="E12" s="675"/>
      <c r="F12" s="39"/>
      <c r="G12" s="138">
        <v>123907</v>
      </c>
      <c r="H12" s="135">
        <v>13776</v>
      </c>
      <c r="I12" s="135">
        <v>44225</v>
      </c>
      <c r="J12" s="135">
        <v>60051</v>
      </c>
      <c r="K12" s="135">
        <v>63856</v>
      </c>
      <c r="L12" s="135">
        <v>54634</v>
      </c>
      <c r="M12" s="135">
        <v>54500</v>
      </c>
      <c r="N12" s="135">
        <v>134</v>
      </c>
      <c r="O12" s="135">
        <v>120664</v>
      </c>
      <c r="P12" s="135">
        <v>3243</v>
      </c>
      <c r="Q12" s="10"/>
      <c r="R12" s="10"/>
      <c r="S12" s="10"/>
    </row>
    <row r="13" spans="1:19" ht="21" customHeight="1">
      <c r="A13" s="38"/>
      <c r="B13" s="38"/>
      <c r="C13" s="675" t="s">
        <v>318</v>
      </c>
      <c r="D13" s="675"/>
      <c r="E13" s="675"/>
      <c r="F13" s="39"/>
      <c r="G13" s="138">
        <v>76093</v>
      </c>
      <c r="H13" s="135">
        <v>9474</v>
      </c>
      <c r="I13" s="135">
        <v>23719</v>
      </c>
      <c r="J13" s="135">
        <v>36636</v>
      </c>
      <c r="K13" s="135">
        <v>39457</v>
      </c>
      <c r="L13" s="135">
        <v>33581</v>
      </c>
      <c r="M13" s="135">
        <v>33520</v>
      </c>
      <c r="N13" s="135">
        <v>61</v>
      </c>
      <c r="O13" s="135">
        <v>74637</v>
      </c>
      <c r="P13" s="135">
        <v>1456</v>
      </c>
      <c r="Q13" s="10"/>
      <c r="R13" s="10"/>
      <c r="S13" s="10"/>
    </row>
    <row r="14" spans="1:19" ht="21" customHeight="1">
      <c r="A14" s="38"/>
      <c r="B14" s="38"/>
      <c r="C14" s="38"/>
      <c r="D14" s="675" t="s">
        <v>319</v>
      </c>
      <c r="E14" s="675"/>
      <c r="F14" s="90"/>
      <c r="G14" s="138">
        <v>10921</v>
      </c>
      <c r="H14" s="135">
        <v>1379</v>
      </c>
      <c r="I14" s="135">
        <v>2813</v>
      </c>
      <c r="J14" s="135">
        <v>5406</v>
      </c>
      <c r="K14" s="135">
        <v>5515</v>
      </c>
      <c r="L14" s="135">
        <v>5045</v>
      </c>
      <c r="M14" s="135">
        <v>5037</v>
      </c>
      <c r="N14" s="135">
        <v>8</v>
      </c>
      <c r="O14" s="135">
        <v>10814</v>
      </c>
      <c r="P14" s="135">
        <v>107</v>
      </c>
      <c r="Q14" s="10"/>
      <c r="R14" s="10"/>
      <c r="S14" s="10"/>
    </row>
    <row r="15" spans="1:19" ht="21" customHeight="1">
      <c r="A15" s="38"/>
      <c r="B15" s="38"/>
      <c r="C15" s="38"/>
      <c r="D15" s="675" t="s">
        <v>320</v>
      </c>
      <c r="E15" s="675"/>
      <c r="F15" s="90"/>
      <c r="G15" s="138">
        <v>15243</v>
      </c>
      <c r="H15" s="135">
        <v>1872</v>
      </c>
      <c r="I15" s="135">
        <v>4815</v>
      </c>
      <c r="J15" s="135">
        <v>7136</v>
      </c>
      <c r="K15" s="135">
        <v>8107</v>
      </c>
      <c r="L15" s="135">
        <v>7195</v>
      </c>
      <c r="M15" s="135">
        <v>7177</v>
      </c>
      <c r="N15" s="135">
        <v>18</v>
      </c>
      <c r="O15" s="135">
        <v>14890</v>
      </c>
      <c r="P15" s="135">
        <v>353</v>
      </c>
      <c r="Q15" s="10"/>
      <c r="R15" s="10"/>
      <c r="S15" s="10"/>
    </row>
    <row r="16" spans="1:19" ht="21" customHeight="1">
      <c r="A16" s="38"/>
      <c r="B16" s="38"/>
      <c r="C16" s="38"/>
      <c r="D16" s="675" t="s">
        <v>321</v>
      </c>
      <c r="E16" s="675"/>
      <c r="F16" s="90"/>
      <c r="G16" s="138">
        <v>49929</v>
      </c>
      <c r="H16" s="135">
        <v>6223</v>
      </c>
      <c r="I16" s="135">
        <v>16091</v>
      </c>
      <c r="J16" s="135">
        <v>24094</v>
      </c>
      <c r="K16" s="135">
        <v>25835</v>
      </c>
      <c r="L16" s="135">
        <v>21341</v>
      </c>
      <c r="M16" s="135">
        <v>21306</v>
      </c>
      <c r="N16" s="135">
        <v>35</v>
      </c>
      <c r="O16" s="135">
        <v>48933</v>
      </c>
      <c r="P16" s="135">
        <v>996</v>
      </c>
      <c r="Q16" s="10"/>
      <c r="R16" s="142"/>
      <c r="S16" s="10"/>
    </row>
    <row r="17" spans="1:19" ht="21" customHeight="1">
      <c r="A17" s="38"/>
      <c r="B17" s="38"/>
      <c r="C17" s="684" t="s">
        <v>322</v>
      </c>
      <c r="D17" s="684"/>
      <c r="E17" s="684"/>
      <c r="F17" s="39"/>
      <c r="G17" s="138">
        <v>12927</v>
      </c>
      <c r="H17" s="135">
        <v>1386</v>
      </c>
      <c r="I17" s="135">
        <v>5275</v>
      </c>
      <c r="J17" s="135">
        <v>6059</v>
      </c>
      <c r="K17" s="135">
        <v>6868</v>
      </c>
      <c r="L17" s="135">
        <v>5130</v>
      </c>
      <c r="M17" s="135">
        <v>5100</v>
      </c>
      <c r="N17" s="135">
        <v>30</v>
      </c>
      <c r="O17" s="135">
        <v>12331</v>
      </c>
      <c r="P17" s="135">
        <v>596</v>
      </c>
      <c r="Q17" s="10"/>
      <c r="R17" s="10"/>
      <c r="S17" s="10"/>
    </row>
    <row r="18" spans="1:19" ht="21" customHeight="1">
      <c r="A18" s="38"/>
      <c r="B18" s="38"/>
      <c r="C18" s="684" t="s">
        <v>323</v>
      </c>
      <c r="D18" s="684"/>
      <c r="E18" s="684"/>
      <c r="F18" s="39"/>
      <c r="G18" s="138">
        <v>34887</v>
      </c>
      <c r="H18" s="135">
        <v>2916</v>
      </c>
      <c r="I18" s="135">
        <v>15231</v>
      </c>
      <c r="J18" s="135">
        <v>17356</v>
      </c>
      <c r="K18" s="135">
        <v>17531</v>
      </c>
      <c r="L18" s="135">
        <v>15923</v>
      </c>
      <c r="M18" s="135">
        <v>15880</v>
      </c>
      <c r="N18" s="135">
        <v>43</v>
      </c>
      <c r="O18" s="135">
        <v>33696</v>
      </c>
      <c r="P18" s="135">
        <v>1191</v>
      </c>
      <c r="Q18" s="10"/>
      <c r="R18" s="10"/>
      <c r="S18" s="10"/>
    </row>
    <row r="19" spans="1:19" ht="21" customHeight="1" thickBot="1">
      <c r="A19" s="161"/>
      <c r="B19" s="683" t="s">
        <v>736</v>
      </c>
      <c r="C19" s="683"/>
      <c r="D19" s="683"/>
      <c r="E19" s="683"/>
      <c r="F19" s="182"/>
      <c r="G19" s="139">
        <v>7263</v>
      </c>
      <c r="H19" s="140">
        <v>537</v>
      </c>
      <c r="I19" s="140">
        <v>3416</v>
      </c>
      <c r="J19" s="140">
        <v>3417</v>
      </c>
      <c r="K19" s="140">
        <v>3846</v>
      </c>
      <c r="L19" s="140">
        <v>2885</v>
      </c>
      <c r="M19" s="140">
        <v>2879</v>
      </c>
      <c r="N19" s="140">
        <v>6</v>
      </c>
      <c r="O19" s="140">
        <v>7016</v>
      </c>
      <c r="P19" s="140">
        <v>247</v>
      </c>
      <c r="Q19" s="142"/>
      <c r="R19" s="10"/>
      <c r="S19" s="10"/>
    </row>
    <row r="20" spans="1:19">
      <c r="A20" s="183" t="s">
        <v>356</v>
      </c>
      <c r="B20" s="183" t="s">
        <v>551</v>
      </c>
    </row>
    <row r="21" spans="1:19">
      <c r="A21" s="183"/>
      <c r="B21" s="183" t="s">
        <v>552</v>
      </c>
    </row>
    <row r="22" spans="1:19">
      <c r="A22" s="183"/>
      <c r="B22" s="183" t="s">
        <v>553</v>
      </c>
    </row>
  </sheetData>
  <mergeCells count="23">
    <mergeCell ref="P7:P8"/>
    <mergeCell ref="D16:E16"/>
    <mergeCell ref="D14:E14"/>
    <mergeCell ref="D15:E15"/>
    <mergeCell ref="B19:E19"/>
    <mergeCell ref="C17:E17"/>
    <mergeCell ref="C18:E18"/>
    <mergeCell ref="A3:P3"/>
    <mergeCell ref="L7:L10"/>
    <mergeCell ref="C13:E13"/>
    <mergeCell ref="G7:G8"/>
    <mergeCell ref="N5:P5"/>
    <mergeCell ref="A11:E11"/>
    <mergeCell ref="A6:E10"/>
    <mergeCell ref="O6:P6"/>
    <mergeCell ref="B12:E12"/>
    <mergeCell ref="J7:J10"/>
    <mergeCell ref="K7:K10"/>
    <mergeCell ref="G6:K6"/>
    <mergeCell ref="L6:N6"/>
    <mergeCell ref="M7:M8"/>
    <mergeCell ref="N7:N8"/>
    <mergeCell ref="O7:O8"/>
  </mergeCells>
  <phoneticPr fontId="2"/>
  <hyperlinks>
    <hyperlink ref="Q2" location="目次!A1" display="目　次"/>
  </hyperlinks>
  <printOptions horizontalCentered="1"/>
  <pageMargins left="0.39370078740157483" right="0.19685039370078741" top="0.59055118110236227" bottom="0.78740157480314965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view="pageBreakPreview" zoomScaleNormal="100" zoomScaleSheetLayoutView="100" workbookViewId="0"/>
  </sheetViews>
  <sheetFormatPr defaultRowHeight="13.5"/>
  <cols>
    <col min="1" max="1" width="4.25" style="2" customWidth="1"/>
    <col min="2" max="2" width="4.625" style="2" customWidth="1"/>
    <col min="3" max="3" width="6.75" style="2" bestFit="1" customWidth="1"/>
    <col min="4" max="10" width="11.625" style="2" customWidth="1"/>
    <col min="11" max="16384" width="9" style="2"/>
  </cols>
  <sheetData>
    <row r="1" spans="1:11" s="8" customFormat="1" ht="19.5" customHeight="1">
      <c r="A1" s="8" t="s">
        <v>102</v>
      </c>
    </row>
    <row r="2" spans="1:11" ht="19.5" customHeight="1">
      <c r="A2" s="6"/>
      <c r="B2" s="6"/>
      <c r="C2" s="6"/>
      <c r="K2" s="307" t="s">
        <v>605</v>
      </c>
    </row>
    <row r="3" spans="1:11" s="184" customFormat="1" ht="19.5" customHeight="1">
      <c r="A3" s="685" t="s">
        <v>538</v>
      </c>
      <c r="B3" s="685"/>
      <c r="C3" s="685"/>
      <c r="D3" s="685"/>
      <c r="E3" s="685"/>
      <c r="F3" s="685"/>
      <c r="G3" s="685"/>
      <c r="H3" s="685"/>
      <c r="I3" s="685"/>
      <c r="J3" s="685"/>
    </row>
    <row r="4" spans="1:11" s="10" customFormat="1" ht="21.75" customHeight="1">
      <c r="A4" s="11"/>
      <c r="B4" s="11"/>
      <c r="C4" s="11"/>
    </row>
    <row r="5" spans="1:11" s="61" customFormat="1" ht="12.75" customHeight="1" thickBot="1">
      <c r="A5" s="61" t="s">
        <v>409</v>
      </c>
      <c r="J5" s="62" t="s">
        <v>5</v>
      </c>
    </row>
    <row r="6" spans="1:11" s="10" customFormat="1" ht="9.9499999999999993" customHeight="1">
      <c r="A6" s="572" t="s">
        <v>357</v>
      </c>
      <c r="B6" s="572"/>
      <c r="C6" s="573"/>
      <c r="D6" s="666" t="s">
        <v>358</v>
      </c>
      <c r="E6" s="663" t="s">
        <v>359</v>
      </c>
      <c r="F6" s="572"/>
      <c r="G6" s="572"/>
      <c r="H6" s="573"/>
      <c r="I6" s="686" t="s">
        <v>410</v>
      </c>
      <c r="J6" s="663" t="s">
        <v>360</v>
      </c>
    </row>
    <row r="7" spans="1:11" s="10" customFormat="1" ht="9.9499999999999993" customHeight="1">
      <c r="A7" s="604"/>
      <c r="B7" s="604"/>
      <c r="C7" s="605"/>
      <c r="D7" s="642"/>
      <c r="E7" s="609"/>
      <c r="F7" s="574"/>
      <c r="G7" s="574"/>
      <c r="H7" s="575"/>
      <c r="I7" s="687"/>
      <c r="J7" s="643"/>
    </row>
    <row r="8" spans="1:11" s="10" customFormat="1" ht="9.9499999999999993" customHeight="1">
      <c r="A8" s="604"/>
      <c r="B8" s="604"/>
      <c r="C8" s="605"/>
      <c r="D8" s="642"/>
      <c r="E8" s="607" t="s">
        <v>358</v>
      </c>
      <c r="F8" s="608" t="s">
        <v>361</v>
      </c>
      <c r="G8" s="671"/>
      <c r="H8" s="607" t="s">
        <v>411</v>
      </c>
      <c r="I8" s="687"/>
      <c r="J8" s="643"/>
    </row>
    <row r="9" spans="1:11" s="10" customFormat="1" ht="9.9499999999999993" customHeight="1">
      <c r="A9" s="604"/>
      <c r="B9" s="604"/>
      <c r="C9" s="605"/>
      <c r="D9" s="642"/>
      <c r="E9" s="642"/>
      <c r="F9" s="609"/>
      <c r="G9" s="575"/>
      <c r="H9" s="642"/>
      <c r="I9" s="687" t="s">
        <v>362</v>
      </c>
      <c r="J9" s="643"/>
    </row>
    <row r="10" spans="1:11" s="10" customFormat="1" ht="9.9499999999999993" customHeight="1">
      <c r="A10" s="604"/>
      <c r="B10" s="604"/>
      <c r="C10" s="605"/>
      <c r="D10" s="642"/>
      <c r="E10" s="642"/>
      <c r="F10" s="607" t="s">
        <v>3</v>
      </c>
      <c r="G10" s="607" t="s">
        <v>4</v>
      </c>
      <c r="H10" s="642" t="s">
        <v>363</v>
      </c>
      <c r="I10" s="687"/>
      <c r="J10" s="643"/>
    </row>
    <row r="11" spans="1:11" s="10" customFormat="1" ht="9.9499999999999993" customHeight="1">
      <c r="A11" s="574"/>
      <c r="B11" s="574"/>
      <c r="C11" s="575"/>
      <c r="D11" s="580"/>
      <c r="E11" s="580"/>
      <c r="F11" s="580"/>
      <c r="G11" s="580"/>
      <c r="H11" s="580"/>
      <c r="I11" s="688"/>
      <c r="J11" s="609"/>
    </row>
    <row r="12" spans="1:11" s="18" customFormat="1" ht="21" customHeight="1">
      <c r="A12" s="19" t="s">
        <v>510</v>
      </c>
      <c r="B12" s="359">
        <v>7</v>
      </c>
      <c r="C12" s="364" t="s">
        <v>606</v>
      </c>
      <c r="D12" s="14">
        <v>136076</v>
      </c>
      <c r="E12" s="15">
        <v>81335</v>
      </c>
      <c r="F12" s="15">
        <v>44564</v>
      </c>
      <c r="G12" s="15">
        <v>33176</v>
      </c>
      <c r="H12" s="15">
        <v>3595</v>
      </c>
      <c r="I12" s="15">
        <v>54643</v>
      </c>
      <c r="J12" s="15">
        <v>98</v>
      </c>
    </row>
    <row r="13" spans="1:11" s="18" customFormat="1" ht="21" customHeight="1">
      <c r="A13" s="19"/>
      <c r="B13" s="359">
        <v>12</v>
      </c>
      <c r="C13" s="361" t="s">
        <v>560</v>
      </c>
      <c r="D13" s="14">
        <v>134473</v>
      </c>
      <c r="E13" s="15">
        <v>77069</v>
      </c>
      <c r="F13" s="15">
        <v>41369</v>
      </c>
      <c r="G13" s="15">
        <v>31898</v>
      </c>
      <c r="H13" s="15">
        <v>3802</v>
      </c>
      <c r="I13" s="15">
        <v>56987</v>
      </c>
      <c r="J13" s="15">
        <v>417</v>
      </c>
    </row>
    <row r="14" spans="1:11" s="18" customFormat="1" ht="21" customHeight="1">
      <c r="A14" s="19"/>
      <c r="B14" s="359">
        <v>17</v>
      </c>
      <c r="C14" s="361" t="s">
        <v>561</v>
      </c>
      <c r="D14" s="14">
        <v>131171</v>
      </c>
      <c r="E14" s="15">
        <v>74829</v>
      </c>
      <c r="F14" s="15">
        <v>40042</v>
      </c>
      <c r="G14" s="15">
        <v>30727</v>
      </c>
      <c r="H14" s="15">
        <v>4060</v>
      </c>
      <c r="I14" s="15">
        <v>55571</v>
      </c>
      <c r="J14" s="15">
        <v>771</v>
      </c>
    </row>
    <row r="15" spans="1:11" s="18" customFormat="1" ht="21" customHeight="1">
      <c r="A15" s="19"/>
      <c r="B15" s="359">
        <v>22</v>
      </c>
      <c r="C15" s="361" t="s">
        <v>558</v>
      </c>
      <c r="D15" s="14">
        <v>127566</v>
      </c>
      <c r="E15" s="15">
        <v>70559</v>
      </c>
      <c r="F15" s="15">
        <v>37980</v>
      </c>
      <c r="G15" s="15">
        <v>28711</v>
      </c>
      <c r="H15" s="15">
        <v>3868</v>
      </c>
      <c r="I15" s="15">
        <v>54796</v>
      </c>
      <c r="J15" s="15">
        <v>2211</v>
      </c>
    </row>
    <row r="16" spans="1:11" s="18" customFormat="1" ht="21" customHeight="1">
      <c r="A16" s="19"/>
      <c r="B16" s="537">
        <v>27</v>
      </c>
      <c r="C16" s="361" t="s">
        <v>699</v>
      </c>
      <c r="D16" s="14">
        <v>121951</v>
      </c>
      <c r="E16" s="15">
        <v>66588</v>
      </c>
      <c r="F16" s="15">
        <v>36050</v>
      </c>
      <c r="G16" s="15">
        <v>27909</v>
      </c>
      <c r="H16" s="15">
        <v>2629</v>
      </c>
      <c r="I16" s="15">
        <v>53716</v>
      </c>
      <c r="J16" s="15">
        <v>1647</v>
      </c>
    </row>
    <row r="17" spans="1:10" s="30" customFormat="1" ht="21" customHeight="1" thickBot="1">
      <c r="A17" s="156" t="s">
        <v>724</v>
      </c>
      <c r="B17" s="269">
        <v>2</v>
      </c>
      <c r="C17" s="362" t="s">
        <v>637</v>
      </c>
      <c r="D17" s="185">
        <v>115975</v>
      </c>
      <c r="E17" s="81">
        <v>64011</v>
      </c>
      <c r="F17" s="81">
        <v>34597</v>
      </c>
      <c r="G17" s="276">
        <v>27224</v>
      </c>
      <c r="H17" s="81">
        <v>2190</v>
      </c>
      <c r="I17" s="81">
        <v>48235</v>
      </c>
      <c r="J17" s="81">
        <v>3729</v>
      </c>
    </row>
    <row r="18" spans="1:10" s="30" customFormat="1" ht="21" customHeight="1">
      <c r="A18" s="270"/>
      <c r="B18" s="538"/>
      <c r="C18" s="539"/>
      <c r="D18" s="24"/>
      <c r="E18" s="24"/>
      <c r="F18" s="24"/>
      <c r="G18" s="540"/>
      <c r="H18" s="24"/>
      <c r="I18" s="24"/>
      <c r="J18" s="24"/>
    </row>
  </sheetData>
  <mergeCells count="13">
    <mergeCell ref="A3:J3"/>
    <mergeCell ref="J6:J11"/>
    <mergeCell ref="E6:H7"/>
    <mergeCell ref="F8:G9"/>
    <mergeCell ref="F10:F11"/>
    <mergeCell ref="I6:I8"/>
    <mergeCell ref="I9:I11"/>
    <mergeCell ref="D6:D11"/>
    <mergeCell ref="G10:G11"/>
    <mergeCell ref="A6:C11"/>
    <mergeCell ref="E8:E11"/>
    <mergeCell ref="H8:H9"/>
    <mergeCell ref="H10:H11"/>
  </mergeCells>
  <phoneticPr fontId="2"/>
  <hyperlinks>
    <hyperlink ref="K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  <ignoredErrors>
    <ignoredError sqref="C12:C15 C16:C17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view="pageBreakPreview" zoomScaleNormal="100" zoomScaleSheetLayoutView="100" workbookViewId="0"/>
  </sheetViews>
  <sheetFormatPr defaultRowHeight="13.5"/>
  <cols>
    <col min="1" max="2" width="2.625" style="2" customWidth="1"/>
    <col min="3" max="3" width="25.125" style="2" customWidth="1"/>
    <col min="4" max="4" width="0.625" style="2" customWidth="1"/>
    <col min="5" max="6" width="9.375" style="2" customWidth="1"/>
    <col min="7" max="7" width="9.375" style="158" customWidth="1"/>
    <col min="8" max="12" width="9.375" style="186" customWidth="1"/>
    <col min="13" max="16384" width="9" style="2"/>
  </cols>
  <sheetData>
    <row r="1" spans="1:13" ht="19.5" customHeight="1">
      <c r="A1" s="8" t="s">
        <v>102</v>
      </c>
      <c r="G1" s="268"/>
      <c r="H1" s="268"/>
      <c r="I1" s="268"/>
      <c r="J1" s="268"/>
      <c r="K1" s="268"/>
      <c r="L1" s="268"/>
    </row>
    <row r="2" spans="1:13" ht="19.5" customHeight="1">
      <c r="B2" s="6"/>
      <c r="C2" s="6"/>
      <c r="D2" s="6"/>
      <c r="M2" s="307" t="s">
        <v>605</v>
      </c>
    </row>
    <row r="3" spans="1:13" s="143" customFormat="1" ht="19.5" customHeight="1">
      <c r="A3" s="685" t="s">
        <v>364</v>
      </c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</row>
    <row r="4" spans="1:13" s="10" customFormat="1" ht="19.5" customHeight="1">
      <c r="G4" s="187"/>
      <c r="H4" s="149"/>
      <c r="I4" s="149"/>
      <c r="J4" s="149"/>
      <c r="K4" s="149"/>
      <c r="L4" s="149"/>
    </row>
    <row r="5" spans="1:13" s="61" customFormat="1" ht="12.75" customHeight="1" thickBot="1">
      <c r="A5" s="67" t="s">
        <v>365</v>
      </c>
      <c r="C5" s="188"/>
      <c r="D5" s="67"/>
      <c r="E5" s="67"/>
      <c r="F5" s="67"/>
      <c r="G5" s="312"/>
      <c r="H5" s="64"/>
      <c r="I5" s="67"/>
      <c r="J5" s="67"/>
      <c r="K5" s="523"/>
      <c r="L5" s="523" t="s">
        <v>5</v>
      </c>
    </row>
    <row r="6" spans="1:13" s="10" customFormat="1" ht="15" customHeight="1">
      <c r="A6" s="572" t="s">
        <v>366</v>
      </c>
      <c r="B6" s="572"/>
      <c r="C6" s="572"/>
      <c r="D6" s="573"/>
      <c r="E6" s="578" t="s">
        <v>706</v>
      </c>
      <c r="F6" s="689"/>
      <c r="G6" s="689"/>
      <c r="H6" s="689"/>
      <c r="I6" s="663" t="s">
        <v>132</v>
      </c>
      <c r="J6" s="572"/>
      <c r="K6" s="572"/>
      <c r="L6" s="572"/>
    </row>
    <row r="7" spans="1:13" s="10" customFormat="1" ht="15" customHeight="1">
      <c r="A7" s="604"/>
      <c r="B7" s="604"/>
      <c r="C7" s="604"/>
      <c r="D7" s="605"/>
      <c r="E7" s="579"/>
      <c r="F7" s="690"/>
      <c r="G7" s="690"/>
      <c r="H7" s="690"/>
      <c r="I7" s="609"/>
      <c r="J7" s="574"/>
      <c r="K7" s="574"/>
      <c r="L7" s="574"/>
    </row>
    <row r="8" spans="1:13" s="10" customFormat="1" ht="9.9499999999999993" customHeight="1">
      <c r="A8" s="604"/>
      <c r="B8" s="604"/>
      <c r="C8" s="604"/>
      <c r="D8" s="605"/>
      <c r="E8" s="607" t="s">
        <v>367</v>
      </c>
      <c r="F8" s="607" t="s">
        <v>228</v>
      </c>
      <c r="G8" s="607" t="s">
        <v>3</v>
      </c>
      <c r="H8" s="608" t="s">
        <v>4</v>
      </c>
      <c r="I8" s="607" t="s">
        <v>367</v>
      </c>
      <c r="J8" s="603" t="s">
        <v>386</v>
      </c>
      <c r="K8" s="603" t="s">
        <v>3</v>
      </c>
      <c r="L8" s="670" t="s">
        <v>4</v>
      </c>
    </row>
    <row r="9" spans="1:13" s="10" customFormat="1" ht="9.9499999999999993" customHeight="1">
      <c r="A9" s="574"/>
      <c r="B9" s="574"/>
      <c r="C9" s="574"/>
      <c r="D9" s="575"/>
      <c r="E9" s="580"/>
      <c r="F9" s="580"/>
      <c r="G9" s="580"/>
      <c r="H9" s="609"/>
      <c r="I9" s="580"/>
      <c r="J9" s="603"/>
      <c r="K9" s="603"/>
      <c r="L9" s="574"/>
    </row>
    <row r="10" spans="1:13" s="143" customFormat="1" ht="21" customHeight="1">
      <c r="A10" s="694" t="s">
        <v>368</v>
      </c>
      <c r="B10" s="695"/>
      <c r="C10" s="695"/>
      <c r="D10" s="189"/>
      <c r="E10" s="72">
        <v>70769</v>
      </c>
      <c r="F10" s="190">
        <v>100.00000000000001</v>
      </c>
      <c r="G10" s="145">
        <v>40042</v>
      </c>
      <c r="H10" s="72">
        <v>30727</v>
      </c>
      <c r="I10" s="72">
        <v>66691</v>
      </c>
      <c r="J10" s="190">
        <v>100</v>
      </c>
      <c r="K10" s="145">
        <v>37980</v>
      </c>
      <c r="L10" s="72">
        <v>28711</v>
      </c>
    </row>
    <row r="11" spans="1:13" s="143" customFormat="1" ht="21" customHeight="1">
      <c r="A11" s="30"/>
      <c r="B11" s="696" t="s">
        <v>369</v>
      </c>
      <c r="C11" s="697"/>
      <c r="D11" s="191"/>
      <c r="E11" s="24">
        <v>5587</v>
      </c>
      <c r="F11" s="190">
        <v>7.8946996566293155</v>
      </c>
      <c r="G11" s="146">
        <v>3004</v>
      </c>
      <c r="H11" s="24">
        <v>2583</v>
      </c>
      <c r="I11" s="24">
        <v>3714</v>
      </c>
      <c r="J11" s="190">
        <v>5.5</v>
      </c>
      <c r="K11" s="146">
        <v>2120</v>
      </c>
      <c r="L11" s="24">
        <v>1594</v>
      </c>
    </row>
    <row r="12" spans="1:13" s="143" customFormat="1" ht="21" customHeight="1">
      <c r="A12" s="30"/>
      <c r="B12" s="526"/>
      <c r="C12" s="527" t="s">
        <v>713</v>
      </c>
      <c r="D12" s="191"/>
      <c r="E12" s="528" t="s">
        <v>212</v>
      </c>
      <c r="F12" s="103" t="s">
        <v>212</v>
      </c>
      <c r="G12" s="16" t="s">
        <v>212</v>
      </c>
      <c r="H12" s="16" t="s">
        <v>212</v>
      </c>
      <c r="I12" s="15">
        <v>3476</v>
      </c>
      <c r="J12" s="25">
        <v>5.2</v>
      </c>
      <c r="K12" s="16">
        <v>1961</v>
      </c>
      <c r="L12" s="15">
        <v>1515</v>
      </c>
    </row>
    <row r="13" spans="1:13" s="10" customFormat="1" ht="21" customHeight="1">
      <c r="B13" s="142"/>
      <c r="C13" s="529" t="s">
        <v>370</v>
      </c>
      <c r="D13" s="160"/>
      <c r="E13" s="15">
        <v>5212</v>
      </c>
      <c r="F13" s="25">
        <v>7.364806624369427</v>
      </c>
      <c r="G13" s="16">
        <v>2753</v>
      </c>
      <c r="H13" s="15">
        <v>2459</v>
      </c>
      <c r="I13" s="528" t="s">
        <v>714</v>
      </c>
      <c r="J13" s="528" t="s">
        <v>714</v>
      </c>
      <c r="K13" s="528" t="s">
        <v>714</v>
      </c>
      <c r="L13" s="528" t="s">
        <v>714</v>
      </c>
    </row>
    <row r="14" spans="1:13" s="10" customFormat="1" ht="21" customHeight="1">
      <c r="B14" s="142"/>
      <c r="C14" s="529" t="s">
        <v>371</v>
      </c>
      <c r="D14" s="160"/>
      <c r="E14" s="15">
        <v>7</v>
      </c>
      <c r="F14" s="25">
        <v>9.8913366021845719E-3</v>
      </c>
      <c r="G14" s="16">
        <v>6</v>
      </c>
      <c r="H14" s="15">
        <v>1</v>
      </c>
      <c r="I14" s="528" t="s">
        <v>714</v>
      </c>
      <c r="J14" s="528" t="s">
        <v>714</v>
      </c>
      <c r="K14" s="528" t="s">
        <v>714</v>
      </c>
      <c r="L14" s="528" t="s">
        <v>714</v>
      </c>
    </row>
    <row r="15" spans="1:13" s="10" customFormat="1" ht="21" customHeight="1">
      <c r="B15" s="142"/>
      <c r="C15" s="529" t="s">
        <v>372</v>
      </c>
      <c r="D15" s="160"/>
      <c r="E15" s="15">
        <v>368</v>
      </c>
      <c r="F15" s="25">
        <v>0.52000169565770316</v>
      </c>
      <c r="G15" s="16">
        <v>245</v>
      </c>
      <c r="H15" s="15">
        <v>123</v>
      </c>
      <c r="I15" s="15">
        <v>238</v>
      </c>
      <c r="J15" s="25">
        <v>0.3</v>
      </c>
      <c r="K15" s="16">
        <v>159</v>
      </c>
      <c r="L15" s="15">
        <v>79</v>
      </c>
    </row>
    <row r="16" spans="1:13" s="143" customFormat="1" ht="21" customHeight="1">
      <c r="B16" s="693" t="s">
        <v>373</v>
      </c>
      <c r="C16" s="693"/>
      <c r="D16" s="191"/>
      <c r="E16" s="24">
        <v>23274</v>
      </c>
      <c r="F16" s="190">
        <v>32.887281154177678</v>
      </c>
      <c r="G16" s="146">
        <v>17783</v>
      </c>
      <c r="H16" s="24">
        <v>5491</v>
      </c>
      <c r="I16" s="24">
        <v>21308</v>
      </c>
      <c r="J16" s="190">
        <v>32</v>
      </c>
      <c r="K16" s="146">
        <v>16718</v>
      </c>
      <c r="L16" s="24">
        <v>4590</v>
      </c>
    </row>
    <row r="17" spans="2:14" s="10" customFormat="1" ht="21" customHeight="1">
      <c r="B17" s="142"/>
      <c r="C17" s="529" t="s">
        <v>374</v>
      </c>
      <c r="D17" s="160"/>
      <c r="E17" s="15">
        <v>1</v>
      </c>
      <c r="F17" s="25">
        <v>1.4130480860263699E-3</v>
      </c>
      <c r="G17" s="16">
        <v>1</v>
      </c>
      <c r="H17" s="16" t="s">
        <v>212</v>
      </c>
      <c r="I17" s="15">
        <v>4</v>
      </c>
      <c r="J17" s="25">
        <v>0</v>
      </c>
      <c r="K17" s="16">
        <v>4</v>
      </c>
      <c r="L17" s="16" t="s">
        <v>212</v>
      </c>
    </row>
    <row r="18" spans="2:14" s="10" customFormat="1" ht="21" customHeight="1">
      <c r="B18" s="142"/>
      <c r="C18" s="529" t="s">
        <v>375</v>
      </c>
      <c r="D18" s="160"/>
      <c r="E18" s="15">
        <v>6566</v>
      </c>
      <c r="F18" s="25">
        <v>9.2780737328491298</v>
      </c>
      <c r="G18" s="16">
        <v>5566</v>
      </c>
      <c r="H18" s="15">
        <v>1000</v>
      </c>
      <c r="I18" s="15">
        <v>5054</v>
      </c>
      <c r="J18" s="25">
        <v>7.6</v>
      </c>
      <c r="K18" s="16">
        <v>4256</v>
      </c>
      <c r="L18" s="15">
        <v>798</v>
      </c>
    </row>
    <row r="19" spans="2:14" s="10" customFormat="1" ht="21" customHeight="1">
      <c r="B19" s="142"/>
      <c r="C19" s="529" t="s">
        <v>376</v>
      </c>
      <c r="D19" s="160"/>
      <c r="E19" s="15">
        <v>16707</v>
      </c>
      <c r="F19" s="25">
        <v>23.607794373242523</v>
      </c>
      <c r="G19" s="16">
        <v>12216</v>
      </c>
      <c r="H19" s="15">
        <v>4491</v>
      </c>
      <c r="I19" s="15">
        <v>16250</v>
      </c>
      <c r="J19" s="25">
        <v>24.4</v>
      </c>
      <c r="K19" s="16">
        <v>12458</v>
      </c>
      <c r="L19" s="15">
        <v>3792</v>
      </c>
    </row>
    <row r="20" spans="2:14" s="143" customFormat="1" ht="21" customHeight="1">
      <c r="B20" s="693" t="s">
        <v>377</v>
      </c>
      <c r="C20" s="693"/>
      <c r="D20" s="191"/>
      <c r="E20" s="24">
        <v>41417</v>
      </c>
      <c r="F20" s="190">
        <v>58.524212578954064</v>
      </c>
      <c r="G20" s="146">
        <v>18973</v>
      </c>
      <c r="H20" s="24">
        <v>22444</v>
      </c>
      <c r="I20" s="24">
        <v>39345</v>
      </c>
      <c r="J20" s="190">
        <v>59</v>
      </c>
      <c r="K20" s="146">
        <v>17825</v>
      </c>
      <c r="L20" s="24">
        <v>21520</v>
      </c>
    </row>
    <row r="21" spans="2:14" s="10" customFormat="1" ht="21" customHeight="1">
      <c r="B21" s="142"/>
      <c r="C21" s="192" t="s">
        <v>378</v>
      </c>
      <c r="D21" s="160"/>
      <c r="E21" s="15">
        <v>357</v>
      </c>
      <c r="F21" s="25">
        <v>0.50445816671141319</v>
      </c>
      <c r="G21" s="16">
        <v>317</v>
      </c>
      <c r="H21" s="15">
        <v>40</v>
      </c>
      <c r="I21" s="15">
        <v>346</v>
      </c>
      <c r="J21" s="25">
        <v>0.5</v>
      </c>
      <c r="K21" s="16">
        <v>299</v>
      </c>
      <c r="L21" s="15">
        <v>47</v>
      </c>
    </row>
    <row r="22" spans="2:14" s="10" customFormat="1" ht="21" customHeight="1">
      <c r="B22" s="142"/>
      <c r="C22" s="529" t="s">
        <v>564</v>
      </c>
      <c r="D22" s="160"/>
      <c r="E22" s="15">
        <v>3337</v>
      </c>
      <c r="F22" s="25">
        <v>4.7153414630699881</v>
      </c>
      <c r="G22" s="16">
        <v>2718</v>
      </c>
      <c r="H22" s="15">
        <v>619</v>
      </c>
      <c r="I22" s="528" t="s">
        <v>714</v>
      </c>
      <c r="J22" s="528" t="s">
        <v>714</v>
      </c>
      <c r="K22" s="528" t="s">
        <v>714</v>
      </c>
      <c r="L22" s="528" t="s">
        <v>714</v>
      </c>
    </row>
    <row r="23" spans="2:14" s="10" customFormat="1" ht="21" customHeight="1">
      <c r="B23" s="142"/>
      <c r="C23" s="529" t="s">
        <v>707</v>
      </c>
      <c r="D23" s="160"/>
      <c r="E23" s="103" t="s">
        <v>719</v>
      </c>
      <c r="F23" s="103" t="s">
        <v>720</v>
      </c>
      <c r="G23" s="16" t="s">
        <v>721</v>
      </c>
      <c r="H23" s="16" t="s">
        <v>722</v>
      </c>
      <c r="I23" s="15">
        <v>325</v>
      </c>
      <c r="J23" s="25">
        <v>0.5</v>
      </c>
      <c r="K23" s="16">
        <v>217</v>
      </c>
      <c r="L23" s="15">
        <v>108</v>
      </c>
    </row>
    <row r="24" spans="2:14" s="10" customFormat="1" ht="21" customHeight="1">
      <c r="B24" s="142"/>
      <c r="C24" s="529" t="s">
        <v>708</v>
      </c>
      <c r="D24" s="160"/>
      <c r="E24" s="103" t="s">
        <v>91</v>
      </c>
      <c r="F24" s="103" t="s">
        <v>91</v>
      </c>
      <c r="G24" s="16" t="s">
        <v>91</v>
      </c>
      <c r="H24" s="16" t="s">
        <v>91</v>
      </c>
      <c r="I24" s="15">
        <v>3224</v>
      </c>
      <c r="J24" s="25">
        <v>4.8</v>
      </c>
      <c r="K24" s="16">
        <v>2573</v>
      </c>
      <c r="L24" s="15">
        <v>651</v>
      </c>
    </row>
    <row r="25" spans="2:14" s="10" customFormat="1" ht="21" customHeight="1">
      <c r="C25" s="529" t="s">
        <v>565</v>
      </c>
      <c r="D25" s="160"/>
      <c r="E25" s="15">
        <v>12408</v>
      </c>
      <c r="F25" s="25">
        <v>17.533100651415168</v>
      </c>
      <c r="G25" s="16">
        <v>5621</v>
      </c>
      <c r="H25" s="15">
        <v>6787</v>
      </c>
      <c r="I25" s="15">
        <v>10828</v>
      </c>
      <c r="J25" s="25">
        <v>16.2</v>
      </c>
      <c r="K25" s="16">
        <v>5061</v>
      </c>
      <c r="L25" s="15">
        <v>5767</v>
      </c>
      <c r="N25" s="10" t="s">
        <v>580</v>
      </c>
    </row>
    <row r="26" spans="2:14" s="10" customFormat="1" ht="21" customHeight="1">
      <c r="C26" s="529" t="s">
        <v>379</v>
      </c>
      <c r="D26" s="160"/>
      <c r="E26" s="15">
        <v>1443</v>
      </c>
      <c r="F26" s="25">
        <v>2.0390283881360483</v>
      </c>
      <c r="G26" s="16">
        <v>653</v>
      </c>
      <c r="H26" s="15">
        <v>790</v>
      </c>
      <c r="I26" s="528" t="s">
        <v>714</v>
      </c>
      <c r="J26" s="528" t="s">
        <v>714</v>
      </c>
      <c r="K26" s="528" t="s">
        <v>714</v>
      </c>
      <c r="L26" s="528" t="s">
        <v>714</v>
      </c>
    </row>
    <row r="27" spans="2:14" s="10" customFormat="1" ht="21" customHeight="1">
      <c r="C27" s="529" t="s">
        <v>709</v>
      </c>
      <c r="D27" s="160"/>
      <c r="E27" s="103" t="s">
        <v>91</v>
      </c>
      <c r="F27" s="103" t="s">
        <v>91</v>
      </c>
      <c r="G27" s="16" t="s">
        <v>91</v>
      </c>
      <c r="H27" s="16" t="s">
        <v>91</v>
      </c>
      <c r="I27" s="15">
        <v>1067</v>
      </c>
      <c r="J27" s="25">
        <v>1.6</v>
      </c>
      <c r="K27" s="16">
        <v>405</v>
      </c>
      <c r="L27" s="15">
        <v>662</v>
      </c>
    </row>
    <row r="28" spans="2:14" s="10" customFormat="1" ht="21" customHeight="1">
      <c r="C28" s="529" t="s">
        <v>710</v>
      </c>
      <c r="D28" s="160"/>
      <c r="E28" s="103" t="s">
        <v>91</v>
      </c>
      <c r="F28" s="103" t="s">
        <v>91</v>
      </c>
      <c r="G28" s="16" t="s">
        <v>91</v>
      </c>
      <c r="H28" s="16" t="s">
        <v>91</v>
      </c>
      <c r="I28" s="15">
        <v>522</v>
      </c>
      <c r="J28" s="25">
        <v>0.8</v>
      </c>
      <c r="K28" s="16">
        <v>309</v>
      </c>
      <c r="L28" s="15">
        <v>213</v>
      </c>
    </row>
    <row r="29" spans="2:14" s="10" customFormat="1" ht="21" customHeight="1">
      <c r="C29" s="529" t="s">
        <v>380</v>
      </c>
      <c r="D29" s="160"/>
      <c r="E29" s="16" t="s">
        <v>212</v>
      </c>
      <c r="F29" s="103" t="s">
        <v>91</v>
      </c>
      <c r="G29" s="16" t="s">
        <v>212</v>
      </c>
      <c r="H29" s="16" t="s">
        <v>212</v>
      </c>
      <c r="I29" s="528" t="s">
        <v>714</v>
      </c>
      <c r="J29" s="528" t="s">
        <v>714</v>
      </c>
      <c r="K29" s="528" t="s">
        <v>714</v>
      </c>
      <c r="L29" s="528" t="s">
        <v>714</v>
      </c>
    </row>
    <row r="30" spans="2:14" s="10" customFormat="1" ht="21" customHeight="1">
      <c r="C30" s="277" t="s">
        <v>711</v>
      </c>
      <c r="D30" s="160"/>
      <c r="E30" s="103" t="s">
        <v>91</v>
      </c>
      <c r="F30" s="103" t="s">
        <v>91</v>
      </c>
      <c r="G30" s="16" t="s">
        <v>91</v>
      </c>
      <c r="H30" s="16" t="s">
        <v>91</v>
      </c>
      <c r="I30" s="16">
        <v>1368</v>
      </c>
      <c r="J30" s="103">
        <v>2</v>
      </c>
      <c r="K30" s="16">
        <v>894</v>
      </c>
      <c r="L30" s="16">
        <v>474</v>
      </c>
    </row>
    <row r="31" spans="2:14" s="10" customFormat="1" ht="21" customHeight="1">
      <c r="C31" s="529" t="s">
        <v>566</v>
      </c>
      <c r="D31" s="160"/>
      <c r="E31" s="15">
        <v>2880</v>
      </c>
      <c r="F31" s="25">
        <v>4.0695784877559387</v>
      </c>
      <c r="G31" s="16">
        <v>906</v>
      </c>
      <c r="H31" s="15">
        <v>1974</v>
      </c>
      <c r="I31" s="528" t="s">
        <v>212</v>
      </c>
      <c r="J31" s="528" t="s">
        <v>212</v>
      </c>
      <c r="K31" s="528" t="s">
        <v>212</v>
      </c>
      <c r="L31" s="528" t="s">
        <v>212</v>
      </c>
    </row>
    <row r="32" spans="2:14" s="10" customFormat="1" ht="21" customHeight="1">
      <c r="C32" s="529" t="s">
        <v>716</v>
      </c>
      <c r="D32" s="160"/>
      <c r="E32" s="103" t="s">
        <v>91</v>
      </c>
      <c r="F32" s="103" t="s">
        <v>91</v>
      </c>
      <c r="G32" s="16" t="s">
        <v>91</v>
      </c>
      <c r="H32" s="16" t="s">
        <v>91</v>
      </c>
      <c r="I32" s="15">
        <v>3314</v>
      </c>
      <c r="J32" s="25">
        <v>5</v>
      </c>
      <c r="K32" s="16">
        <v>1036</v>
      </c>
      <c r="L32" s="15">
        <v>2278</v>
      </c>
    </row>
    <row r="33" spans="1:12" s="10" customFormat="1" ht="21" customHeight="1">
      <c r="C33" s="529" t="s">
        <v>712</v>
      </c>
      <c r="D33" s="160"/>
      <c r="E33" s="103" t="s">
        <v>91</v>
      </c>
      <c r="F33" s="103" t="s">
        <v>91</v>
      </c>
      <c r="G33" s="16" t="s">
        <v>91</v>
      </c>
      <c r="H33" s="16" t="s">
        <v>91</v>
      </c>
      <c r="I33" s="15">
        <v>1841</v>
      </c>
      <c r="J33" s="25">
        <v>2.8</v>
      </c>
      <c r="K33" s="16">
        <v>655</v>
      </c>
      <c r="L33" s="15">
        <v>1186</v>
      </c>
    </row>
    <row r="34" spans="1:12" s="10" customFormat="1" ht="21" customHeight="1">
      <c r="C34" s="529" t="s">
        <v>567</v>
      </c>
      <c r="D34" s="160"/>
      <c r="E34" s="15">
        <v>7412</v>
      </c>
      <c r="F34" s="25">
        <v>10.473512413627436</v>
      </c>
      <c r="G34" s="16">
        <v>1455</v>
      </c>
      <c r="H34" s="15">
        <v>5957</v>
      </c>
      <c r="I34" s="15">
        <v>8158</v>
      </c>
      <c r="J34" s="25">
        <v>12.2</v>
      </c>
      <c r="K34" s="16">
        <v>1729</v>
      </c>
      <c r="L34" s="15">
        <v>6429</v>
      </c>
    </row>
    <row r="35" spans="1:12" s="10" customFormat="1" ht="21" customHeight="1">
      <c r="C35" s="529" t="s">
        <v>568</v>
      </c>
      <c r="D35" s="160"/>
      <c r="E35" s="15">
        <v>2743</v>
      </c>
      <c r="F35" s="25">
        <v>3.8759908999703261</v>
      </c>
      <c r="G35" s="16">
        <v>1116</v>
      </c>
      <c r="H35" s="15">
        <v>1627</v>
      </c>
      <c r="I35" s="15">
        <v>2640</v>
      </c>
      <c r="J35" s="25">
        <v>4</v>
      </c>
      <c r="K35" s="16">
        <v>1073</v>
      </c>
      <c r="L35" s="15">
        <v>1567</v>
      </c>
    </row>
    <row r="36" spans="1:12" s="10" customFormat="1" ht="21" customHeight="1">
      <c r="C36" s="529" t="s">
        <v>381</v>
      </c>
      <c r="D36" s="160"/>
      <c r="E36" s="15">
        <v>1052</v>
      </c>
      <c r="F36" s="25">
        <v>1.4865265864997386</v>
      </c>
      <c r="G36" s="16">
        <v>685</v>
      </c>
      <c r="H36" s="15">
        <v>367</v>
      </c>
      <c r="I36" s="528" t="s">
        <v>212</v>
      </c>
      <c r="J36" s="528" t="s">
        <v>212</v>
      </c>
      <c r="K36" s="528" t="s">
        <v>212</v>
      </c>
      <c r="L36" s="528" t="s">
        <v>212</v>
      </c>
    </row>
    <row r="37" spans="1:12" s="10" customFormat="1" ht="21" customHeight="1">
      <c r="C37" s="529" t="s">
        <v>717</v>
      </c>
      <c r="D37" s="160"/>
      <c r="E37" s="103" t="s">
        <v>91</v>
      </c>
      <c r="F37" s="103" t="s">
        <v>725</v>
      </c>
      <c r="G37" s="16" t="s">
        <v>725</v>
      </c>
      <c r="H37" s="16" t="s">
        <v>725</v>
      </c>
      <c r="I37" s="15">
        <v>660</v>
      </c>
      <c r="J37" s="25">
        <v>1</v>
      </c>
      <c r="K37" s="16">
        <v>372</v>
      </c>
      <c r="L37" s="15">
        <v>288</v>
      </c>
    </row>
    <row r="38" spans="1:12" s="10" customFormat="1" ht="21" customHeight="1">
      <c r="C38" s="279" t="s">
        <v>382</v>
      </c>
      <c r="D38" s="160"/>
      <c r="E38" s="15">
        <v>7507</v>
      </c>
      <c r="F38" s="25">
        <v>10.607751981799941</v>
      </c>
      <c r="G38" s="16">
        <v>4069</v>
      </c>
      <c r="H38" s="15">
        <v>3438</v>
      </c>
      <c r="I38" s="15">
        <v>3098</v>
      </c>
      <c r="J38" s="25">
        <v>4.5999999999999996</v>
      </c>
      <c r="K38" s="16">
        <v>1936</v>
      </c>
      <c r="L38" s="15">
        <v>1162</v>
      </c>
    </row>
    <row r="39" spans="1:12" s="10" customFormat="1" ht="21" customHeight="1">
      <c r="C39" s="279" t="s">
        <v>383</v>
      </c>
      <c r="D39" s="160"/>
      <c r="E39" s="15">
        <v>2278</v>
      </c>
      <c r="F39" s="25">
        <v>3.2189235399680651</v>
      </c>
      <c r="G39" s="16">
        <v>1433</v>
      </c>
      <c r="H39" s="15">
        <v>845</v>
      </c>
      <c r="I39" s="528" t="s">
        <v>212</v>
      </c>
      <c r="J39" s="528" t="s">
        <v>212</v>
      </c>
      <c r="K39" s="528" t="s">
        <v>212</v>
      </c>
      <c r="L39" s="528" t="s">
        <v>212</v>
      </c>
    </row>
    <row r="40" spans="1:12" s="10" customFormat="1" ht="21" customHeight="1">
      <c r="C40" s="279" t="s">
        <v>718</v>
      </c>
      <c r="D40" s="160"/>
      <c r="E40" s="103" t="s">
        <v>91</v>
      </c>
      <c r="F40" s="103" t="s">
        <v>212</v>
      </c>
      <c r="G40" s="16" t="s">
        <v>212</v>
      </c>
      <c r="H40" s="16" t="s">
        <v>212</v>
      </c>
      <c r="I40" s="15">
        <v>1954</v>
      </c>
      <c r="J40" s="25">
        <v>3</v>
      </c>
      <c r="K40" s="16">
        <v>1266</v>
      </c>
      <c r="L40" s="15">
        <v>688</v>
      </c>
    </row>
    <row r="41" spans="1:12" s="143" customFormat="1" ht="21.75" customHeight="1" thickBot="1">
      <c r="A41" s="193"/>
      <c r="B41" s="691" t="s">
        <v>384</v>
      </c>
      <c r="C41" s="692"/>
      <c r="D41" s="194"/>
      <c r="E41" s="81">
        <v>491</v>
      </c>
      <c r="F41" s="195">
        <v>0.69380661023894641</v>
      </c>
      <c r="G41" s="196">
        <v>282</v>
      </c>
      <c r="H41" s="81">
        <v>209</v>
      </c>
      <c r="I41" s="81">
        <v>2324</v>
      </c>
      <c r="J41" s="195">
        <v>3.5</v>
      </c>
      <c r="K41" s="196">
        <v>1317</v>
      </c>
      <c r="L41" s="81">
        <v>1007</v>
      </c>
    </row>
    <row r="42" spans="1:12">
      <c r="A42" s="197"/>
      <c r="I42" s="15"/>
      <c r="J42" s="25"/>
      <c r="K42" s="16"/>
      <c r="L42" s="15"/>
    </row>
    <row r="43" spans="1:12">
      <c r="I43" s="15"/>
      <c r="J43" s="25"/>
      <c r="K43" s="16"/>
      <c r="L43" s="15"/>
    </row>
    <row r="44" spans="1:12">
      <c r="I44" s="15"/>
      <c r="J44" s="25"/>
      <c r="K44" s="16"/>
      <c r="L44" s="15"/>
    </row>
    <row r="45" spans="1:12">
      <c r="I45" s="24"/>
      <c r="J45" s="190"/>
      <c r="K45" s="146"/>
      <c r="L45" s="24"/>
    </row>
    <row r="46" spans="1:12">
      <c r="I46" s="530"/>
      <c r="J46" s="530"/>
      <c r="K46" s="530"/>
      <c r="L46" s="530"/>
    </row>
  </sheetData>
  <mergeCells count="17">
    <mergeCell ref="B41:C41"/>
    <mergeCell ref="B16:C16"/>
    <mergeCell ref="B20:C20"/>
    <mergeCell ref="A10:C10"/>
    <mergeCell ref="B11:C11"/>
    <mergeCell ref="A3:L3"/>
    <mergeCell ref="A6:D9"/>
    <mergeCell ref="E6:H7"/>
    <mergeCell ref="E8:E9"/>
    <mergeCell ref="F8:F9"/>
    <mergeCell ref="G8:G9"/>
    <mergeCell ref="H8:H9"/>
    <mergeCell ref="I6:L7"/>
    <mergeCell ref="I8:I9"/>
    <mergeCell ref="J8:J9"/>
    <mergeCell ref="K8:K9"/>
    <mergeCell ref="L8:L9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view="pageBreakPreview" zoomScaleNormal="100" zoomScaleSheetLayoutView="100" workbookViewId="0">
      <selection sqref="A1:C1"/>
    </sheetView>
  </sheetViews>
  <sheetFormatPr defaultRowHeight="13.5"/>
  <cols>
    <col min="1" max="1" width="4.25" style="2" customWidth="1"/>
    <col min="2" max="2" width="4.625" style="2" customWidth="1"/>
    <col min="3" max="3" width="8.875" style="158" customWidth="1"/>
    <col min="4" max="4" width="9.625" style="2" customWidth="1"/>
    <col min="5" max="8" width="10.375" style="2" customWidth="1"/>
    <col min="9" max="9" width="11.125" style="2" customWidth="1"/>
    <col min="10" max="10" width="26.375" style="2" customWidth="1"/>
    <col min="11" max="11" width="1.75" style="2" customWidth="1"/>
    <col min="12" max="16384" width="9" style="2"/>
  </cols>
  <sheetData>
    <row r="1" spans="1:12" s="8" customFormat="1" ht="19.5" customHeight="1">
      <c r="A1" s="570" t="s">
        <v>102</v>
      </c>
      <c r="B1" s="570"/>
      <c r="C1" s="570"/>
    </row>
    <row r="2" spans="1:12" ht="19.5" customHeight="1">
      <c r="L2" s="307" t="s">
        <v>605</v>
      </c>
    </row>
    <row r="3" spans="1:12" s="70" customFormat="1" ht="19.5" customHeight="1">
      <c r="A3" s="571" t="s">
        <v>528</v>
      </c>
      <c r="B3" s="571"/>
      <c r="C3" s="571"/>
      <c r="D3" s="571"/>
      <c r="E3" s="571"/>
      <c r="F3" s="571"/>
      <c r="G3" s="571"/>
      <c r="H3" s="571"/>
      <c r="I3" s="571"/>
      <c r="J3" s="571"/>
    </row>
    <row r="4" spans="1:12" s="10" customFormat="1" ht="19.5" customHeight="1">
      <c r="A4" s="11"/>
      <c r="B4" s="11"/>
      <c r="C4" s="242"/>
      <c r="D4" s="11"/>
    </row>
    <row r="5" spans="1:12" s="65" customFormat="1" ht="12.75" customHeight="1" thickBot="1">
      <c r="A5" s="63" t="s">
        <v>523</v>
      </c>
      <c r="B5" s="63"/>
      <c r="C5" s="240"/>
      <c r="D5" s="63"/>
      <c r="E5" s="63"/>
      <c r="F5" s="63"/>
      <c r="G5" s="63"/>
      <c r="H5" s="63"/>
      <c r="I5" s="63"/>
      <c r="J5" s="64" t="s">
        <v>95</v>
      </c>
    </row>
    <row r="6" spans="1:12" ht="21" customHeight="1">
      <c r="A6" s="572" t="s">
        <v>524</v>
      </c>
      <c r="B6" s="572"/>
      <c r="C6" s="573"/>
      <c r="D6" s="21" t="s">
        <v>129</v>
      </c>
      <c r="E6" s="580" t="s">
        <v>0</v>
      </c>
      <c r="F6" s="580"/>
      <c r="G6" s="580"/>
      <c r="H6" s="580"/>
      <c r="I6" s="23" t="s">
        <v>527</v>
      </c>
      <c r="J6" s="578" t="s">
        <v>526</v>
      </c>
    </row>
    <row r="7" spans="1:12" ht="21" customHeight="1">
      <c r="A7" s="574"/>
      <c r="B7" s="574"/>
      <c r="C7" s="575"/>
      <c r="D7" s="22" t="s">
        <v>96</v>
      </c>
      <c r="E7" s="17" t="s">
        <v>1</v>
      </c>
      <c r="F7" s="17" t="s">
        <v>525</v>
      </c>
      <c r="G7" s="17" t="s">
        <v>3</v>
      </c>
      <c r="H7" s="17" t="s">
        <v>4</v>
      </c>
      <c r="I7" s="22" t="s">
        <v>97</v>
      </c>
      <c r="J7" s="579"/>
    </row>
    <row r="8" spans="1:12" ht="26.25" customHeight="1">
      <c r="A8" s="368" t="s">
        <v>507</v>
      </c>
      <c r="B8" s="358">
        <v>31</v>
      </c>
      <c r="C8" s="361" t="s">
        <v>639</v>
      </c>
      <c r="D8" s="363">
        <v>4.0999999999999996</v>
      </c>
      <c r="E8" s="388">
        <v>4679</v>
      </c>
      <c r="F8" s="388">
        <v>21792</v>
      </c>
      <c r="G8" s="4" t="s">
        <v>675</v>
      </c>
      <c r="H8" s="4" t="s">
        <v>676</v>
      </c>
      <c r="I8" s="4" t="s">
        <v>675</v>
      </c>
      <c r="J8" s="244" t="s">
        <v>483</v>
      </c>
    </row>
    <row r="9" spans="1:12" ht="26.25" customHeight="1">
      <c r="A9" s="360"/>
      <c r="B9" s="358">
        <v>38</v>
      </c>
      <c r="C9" s="361" t="s">
        <v>640</v>
      </c>
      <c r="D9" s="363">
        <v>4.0999999999999996</v>
      </c>
      <c r="E9" s="388">
        <v>4837</v>
      </c>
      <c r="F9" s="388">
        <v>30015</v>
      </c>
      <c r="G9" s="369">
        <v>15891</v>
      </c>
      <c r="H9" s="369">
        <v>14124</v>
      </c>
      <c r="I9" s="4" t="s">
        <v>675</v>
      </c>
      <c r="J9" s="244"/>
    </row>
    <row r="10" spans="1:12" ht="26.25" customHeight="1">
      <c r="A10" s="360"/>
      <c r="B10" s="358">
        <v>43</v>
      </c>
      <c r="C10" s="361" t="s">
        <v>641</v>
      </c>
      <c r="D10" s="363">
        <v>4.0999999999999996</v>
      </c>
      <c r="E10" s="388">
        <v>5542</v>
      </c>
      <c r="F10" s="388">
        <v>30198</v>
      </c>
      <c r="G10" s="369">
        <v>15641</v>
      </c>
      <c r="H10" s="369">
        <v>14557</v>
      </c>
      <c r="I10" s="4" t="s">
        <v>675</v>
      </c>
      <c r="J10" s="244"/>
    </row>
    <row r="11" spans="1:12" ht="26.25" customHeight="1">
      <c r="A11" s="360" t="s">
        <v>508</v>
      </c>
      <c r="B11" s="358">
        <v>4</v>
      </c>
      <c r="C11" s="361" t="s">
        <v>642</v>
      </c>
      <c r="D11" s="363">
        <v>4.0999999999999996</v>
      </c>
      <c r="E11" s="388">
        <v>5579</v>
      </c>
      <c r="F11" s="388">
        <v>31375</v>
      </c>
      <c r="G11" s="369">
        <v>15634</v>
      </c>
      <c r="H11" s="369">
        <v>15741</v>
      </c>
      <c r="I11" s="4" t="s">
        <v>675</v>
      </c>
      <c r="J11" s="244"/>
    </row>
    <row r="12" spans="1:12" ht="26.25" customHeight="1">
      <c r="A12" s="360"/>
      <c r="B12" s="358">
        <v>9</v>
      </c>
      <c r="C12" s="361" t="s">
        <v>643</v>
      </c>
      <c r="D12" s="363">
        <v>4.0999999999999996</v>
      </c>
      <c r="E12" s="388">
        <v>6182</v>
      </c>
      <c r="F12" s="388">
        <v>26466</v>
      </c>
      <c r="G12" s="369">
        <v>13162</v>
      </c>
      <c r="H12" s="369">
        <v>13304</v>
      </c>
      <c r="I12" s="357">
        <v>140140</v>
      </c>
      <c r="J12" s="244" t="s">
        <v>484</v>
      </c>
    </row>
    <row r="13" spans="1:12" ht="26.25" customHeight="1">
      <c r="A13" s="360"/>
      <c r="B13" s="358">
        <v>14</v>
      </c>
      <c r="C13" s="361" t="s">
        <v>644</v>
      </c>
      <c r="D13" s="363">
        <v>4.0999999999999996</v>
      </c>
      <c r="E13" s="388">
        <v>6554</v>
      </c>
      <c r="F13" s="388">
        <v>27740</v>
      </c>
      <c r="G13" s="369">
        <v>13755</v>
      </c>
      <c r="H13" s="369">
        <v>13985</v>
      </c>
      <c r="I13" s="357">
        <v>137038</v>
      </c>
      <c r="J13" s="244" t="s">
        <v>485</v>
      </c>
    </row>
    <row r="14" spans="1:12" ht="26.25" customHeight="1">
      <c r="A14" s="360" t="s">
        <v>509</v>
      </c>
      <c r="B14" s="358">
        <v>5</v>
      </c>
      <c r="C14" s="361" t="s">
        <v>645</v>
      </c>
      <c r="D14" s="363">
        <v>4.0999999999999996</v>
      </c>
      <c r="E14" s="388">
        <v>6682</v>
      </c>
      <c r="F14" s="388">
        <v>29084</v>
      </c>
      <c r="G14" s="369">
        <v>14487</v>
      </c>
      <c r="H14" s="369">
        <v>14597</v>
      </c>
      <c r="I14" s="357">
        <v>139782</v>
      </c>
      <c r="J14" s="244" t="s">
        <v>486</v>
      </c>
    </row>
    <row r="15" spans="1:12" ht="26.25" customHeight="1">
      <c r="A15" s="360"/>
      <c r="B15" s="358">
        <v>10</v>
      </c>
      <c r="C15" s="361" t="s">
        <v>646</v>
      </c>
      <c r="D15" s="363">
        <v>4.0999999999999996</v>
      </c>
      <c r="E15" s="388">
        <v>6950</v>
      </c>
      <c r="F15" s="388">
        <v>30777</v>
      </c>
      <c r="G15" s="369">
        <v>15353</v>
      </c>
      <c r="H15" s="369">
        <v>15424</v>
      </c>
      <c r="I15" s="357">
        <v>142500</v>
      </c>
      <c r="J15" s="244" t="s">
        <v>487</v>
      </c>
    </row>
    <row r="16" spans="1:12" ht="26.25" customHeight="1">
      <c r="A16" s="360"/>
      <c r="B16" s="358">
        <v>12</v>
      </c>
      <c r="C16" s="361" t="s">
        <v>647</v>
      </c>
      <c r="D16" s="363">
        <v>19.79</v>
      </c>
      <c r="E16" s="388">
        <v>10657</v>
      </c>
      <c r="F16" s="388">
        <v>47868</v>
      </c>
      <c r="G16" s="4" t="s">
        <v>675</v>
      </c>
      <c r="H16" s="4" t="s">
        <v>675</v>
      </c>
      <c r="I16" s="4" t="s">
        <v>675</v>
      </c>
      <c r="J16" s="244" t="s">
        <v>488</v>
      </c>
    </row>
    <row r="17" spans="1:10" ht="26.25" customHeight="1">
      <c r="A17" s="360"/>
      <c r="B17" s="358">
        <v>14</v>
      </c>
      <c r="C17" s="361" t="s">
        <v>648</v>
      </c>
      <c r="D17" s="363">
        <v>22.46</v>
      </c>
      <c r="E17" s="388">
        <v>11067</v>
      </c>
      <c r="F17" s="388">
        <v>49360</v>
      </c>
      <c r="G17" s="4" t="s">
        <v>675</v>
      </c>
      <c r="H17" s="4" t="s">
        <v>675</v>
      </c>
      <c r="I17" s="4" t="s">
        <v>675</v>
      </c>
      <c r="J17" s="244" t="s">
        <v>489</v>
      </c>
    </row>
    <row r="18" spans="1:10" ht="26.25" customHeight="1">
      <c r="A18" s="360"/>
      <c r="B18" s="358">
        <v>15</v>
      </c>
      <c r="C18" s="361" t="s">
        <v>649</v>
      </c>
      <c r="D18" s="363">
        <v>22.46</v>
      </c>
      <c r="E18" s="388">
        <v>11125</v>
      </c>
      <c r="F18" s="388">
        <v>48726</v>
      </c>
      <c r="G18" s="369">
        <v>23952</v>
      </c>
      <c r="H18" s="369">
        <v>24774</v>
      </c>
      <c r="I18" s="357">
        <v>147397</v>
      </c>
      <c r="J18" s="244" t="s">
        <v>490</v>
      </c>
    </row>
    <row r="19" spans="1:10" ht="26.25" customHeight="1">
      <c r="A19" s="360"/>
      <c r="B19" s="358">
        <v>22</v>
      </c>
      <c r="C19" s="361" t="s">
        <v>650</v>
      </c>
      <c r="D19" s="363">
        <v>22.46</v>
      </c>
      <c r="E19" s="4" t="s">
        <v>675</v>
      </c>
      <c r="F19" s="388">
        <v>59891</v>
      </c>
      <c r="G19" s="369">
        <v>28701</v>
      </c>
      <c r="H19" s="369">
        <v>31190</v>
      </c>
      <c r="I19" s="357">
        <v>182930</v>
      </c>
      <c r="J19" s="244" t="s">
        <v>491</v>
      </c>
    </row>
    <row r="20" spans="1:10" ht="26.25" customHeight="1">
      <c r="A20" s="360"/>
      <c r="B20" s="358">
        <v>25</v>
      </c>
      <c r="C20" s="361" t="s">
        <v>651</v>
      </c>
      <c r="D20" s="363">
        <v>21.15</v>
      </c>
      <c r="E20" s="388">
        <v>14386</v>
      </c>
      <c r="F20" s="388">
        <v>61411</v>
      </c>
      <c r="G20" s="369">
        <v>29432</v>
      </c>
      <c r="H20" s="369">
        <v>31979</v>
      </c>
      <c r="I20" s="357">
        <v>184653</v>
      </c>
      <c r="J20" s="244" t="s">
        <v>492</v>
      </c>
    </row>
    <row r="21" spans="1:10" ht="26.25" customHeight="1">
      <c r="A21" s="360"/>
      <c r="B21" s="358">
        <v>26</v>
      </c>
      <c r="C21" s="361" t="s">
        <v>652</v>
      </c>
      <c r="D21" s="363">
        <v>26.05</v>
      </c>
      <c r="E21" s="388">
        <v>14357</v>
      </c>
      <c r="F21" s="388">
        <v>62081</v>
      </c>
      <c r="G21" s="369">
        <v>29438</v>
      </c>
      <c r="H21" s="369">
        <v>32643</v>
      </c>
      <c r="I21" s="4" t="s">
        <v>675</v>
      </c>
      <c r="J21" s="244" t="s">
        <v>493</v>
      </c>
    </row>
    <row r="22" spans="1:10" ht="26.25" customHeight="1">
      <c r="A22" s="360"/>
      <c r="B22" s="358">
        <v>29</v>
      </c>
      <c r="C22" s="361" t="s">
        <v>653</v>
      </c>
      <c r="D22" s="363">
        <v>82.16</v>
      </c>
      <c r="E22" s="388">
        <v>18233</v>
      </c>
      <c r="F22" s="388">
        <v>76885</v>
      </c>
      <c r="G22" s="369">
        <v>36520</v>
      </c>
      <c r="H22" s="369">
        <v>40365</v>
      </c>
      <c r="I22" s="4" t="s">
        <v>675</v>
      </c>
      <c r="J22" s="244" t="s">
        <v>494</v>
      </c>
    </row>
    <row r="23" spans="1:10" ht="14.25" customHeight="1">
      <c r="A23" s="582"/>
      <c r="B23" s="582">
        <v>30</v>
      </c>
      <c r="C23" s="581" t="s">
        <v>654</v>
      </c>
      <c r="D23" s="568">
        <v>98.27</v>
      </c>
      <c r="E23" s="569">
        <v>19151</v>
      </c>
      <c r="F23" s="569">
        <v>84882</v>
      </c>
      <c r="G23" s="577">
        <v>40493</v>
      </c>
      <c r="H23" s="577">
        <v>44389</v>
      </c>
      <c r="I23" s="576">
        <v>182947</v>
      </c>
      <c r="J23" s="244" t="s">
        <v>511</v>
      </c>
    </row>
    <row r="24" spans="1:10" ht="14.25" customHeight="1">
      <c r="A24" s="582"/>
      <c r="B24" s="582"/>
      <c r="C24" s="581"/>
      <c r="D24" s="568"/>
      <c r="E24" s="569"/>
      <c r="F24" s="569"/>
      <c r="G24" s="577"/>
      <c r="H24" s="577"/>
      <c r="I24" s="576"/>
      <c r="J24" s="244" t="s">
        <v>667</v>
      </c>
    </row>
    <row r="25" spans="1:10" ht="26.25" customHeight="1">
      <c r="A25" s="360"/>
      <c r="B25" s="358">
        <v>32</v>
      </c>
      <c r="C25" s="361" t="s">
        <v>655</v>
      </c>
      <c r="D25" s="363">
        <v>102.69</v>
      </c>
      <c r="E25" s="388">
        <v>20296</v>
      </c>
      <c r="F25" s="388">
        <v>90801</v>
      </c>
      <c r="G25" s="369">
        <v>43364</v>
      </c>
      <c r="H25" s="369">
        <v>47437</v>
      </c>
      <c r="I25" s="4" t="s">
        <v>675</v>
      </c>
      <c r="J25" s="244" t="s">
        <v>495</v>
      </c>
    </row>
    <row r="26" spans="1:10" ht="26.25" customHeight="1">
      <c r="A26" s="360"/>
      <c r="B26" s="358">
        <v>35</v>
      </c>
      <c r="C26" s="361" t="s">
        <v>656</v>
      </c>
      <c r="D26" s="363">
        <v>102.69</v>
      </c>
      <c r="E26" s="388">
        <v>21659</v>
      </c>
      <c r="F26" s="388">
        <v>91003</v>
      </c>
      <c r="G26" s="369">
        <v>43190</v>
      </c>
      <c r="H26" s="369">
        <v>47813</v>
      </c>
      <c r="I26" s="357">
        <v>182497</v>
      </c>
      <c r="J26" s="244" t="s">
        <v>496</v>
      </c>
    </row>
    <row r="27" spans="1:10" ht="26.25" customHeight="1">
      <c r="A27" s="360"/>
      <c r="B27" s="358">
        <v>40</v>
      </c>
      <c r="C27" s="361" t="s">
        <v>657</v>
      </c>
      <c r="D27" s="363">
        <v>102.73</v>
      </c>
      <c r="E27" s="388">
        <v>23822</v>
      </c>
      <c r="F27" s="388">
        <v>90740</v>
      </c>
      <c r="G27" s="369">
        <v>42451</v>
      </c>
      <c r="H27" s="369">
        <v>48289</v>
      </c>
      <c r="I27" s="357">
        <v>181038</v>
      </c>
      <c r="J27" s="244" t="s">
        <v>497</v>
      </c>
    </row>
    <row r="28" spans="1:10" ht="14.25" customHeight="1">
      <c r="A28" s="582"/>
      <c r="B28" s="582">
        <v>45</v>
      </c>
      <c r="C28" s="581" t="s">
        <v>658</v>
      </c>
      <c r="D28" s="568">
        <v>110.55</v>
      </c>
      <c r="E28" s="569">
        <v>28500</v>
      </c>
      <c r="F28" s="569">
        <v>101363</v>
      </c>
      <c r="G28" s="577">
        <v>47835</v>
      </c>
      <c r="H28" s="577">
        <v>53528</v>
      </c>
      <c r="I28" s="576">
        <v>183325</v>
      </c>
      <c r="J28" s="244" t="s">
        <v>512</v>
      </c>
    </row>
    <row r="29" spans="1:10" ht="14.25" customHeight="1">
      <c r="A29" s="582"/>
      <c r="B29" s="582"/>
      <c r="C29" s="581"/>
      <c r="D29" s="568"/>
      <c r="E29" s="569"/>
      <c r="F29" s="569"/>
      <c r="G29" s="577"/>
      <c r="H29" s="577"/>
      <c r="I29" s="576"/>
      <c r="J29" s="244" t="s">
        <v>668</v>
      </c>
    </row>
    <row r="30" spans="1:10" ht="26.25" customHeight="1">
      <c r="A30" s="360"/>
      <c r="B30" s="358">
        <v>50</v>
      </c>
      <c r="C30" s="361" t="s">
        <v>659</v>
      </c>
      <c r="D30" s="363">
        <v>110.63</v>
      </c>
      <c r="E30" s="388">
        <v>30312</v>
      </c>
      <c r="F30" s="388">
        <v>102951</v>
      </c>
      <c r="G30" s="369">
        <v>48905</v>
      </c>
      <c r="H30" s="369">
        <v>54046</v>
      </c>
      <c r="I30" s="357">
        <v>185503</v>
      </c>
      <c r="J30" s="244" t="s">
        <v>498</v>
      </c>
    </row>
    <row r="31" spans="1:10" ht="26.25" customHeight="1">
      <c r="A31" s="360"/>
      <c r="B31" s="358">
        <v>55</v>
      </c>
      <c r="C31" s="361" t="s">
        <v>660</v>
      </c>
      <c r="D31" s="363">
        <v>110.68</v>
      </c>
      <c r="E31" s="388">
        <v>31411</v>
      </c>
      <c r="F31" s="388">
        <v>102056</v>
      </c>
      <c r="G31" s="369">
        <v>48324</v>
      </c>
      <c r="H31" s="369">
        <v>53732</v>
      </c>
      <c r="I31" s="357">
        <v>180901</v>
      </c>
      <c r="J31" s="244" t="s">
        <v>499</v>
      </c>
    </row>
    <row r="32" spans="1:10" ht="26.25" customHeight="1">
      <c r="A32" s="360"/>
      <c r="B32" s="358">
        <v>60</v>
      </c>
      <c r="C32" s="361" t="s">
        <v>661</v>
      </c>
      <c r="D32" s="363">
        <v>110.7</v>
      </c>
      <c r="E32" s="388">
        <v>31923</v>
      </c>
      <c r="F32" s="388">
        <v>100640</v>
      </c>
      <c r="G32" s="369">
        <v>47653</v>
      </c>
      <c r="H32" s="369">
        <v>52987</v>
      </c>
      <c r="I32" s="357">
        <v>177532</v>
      </c>
      <c r="J32" s="244" t="s">
        <v>500</v>
      </c>
    </row>
    <row r="33" spans="1:10" ht="26.25" customHeight="1">
      <c r="A33" s="360" t="s">
        <v>510</v>
      </c>
      <c r="B33" s="358">
        <v>2</v>
      </c>
      <c r="C33" s="361" t="s">
        <v>662</v>
      </c>
      <c r="D33" s="363">
        <v>110.92</v>
      </c>
      <c r="E33" s="388">
        <v>32293</v>
      </c>
      <c r="F33" s="388">
        <v>97103</v>
      </c>
      <c r="G33" s="369">
        <v>45505</v>
      </c>
      <c r="H33" s="369">
        <v>51598</v>
      </c>
      <c r="I33" s="357">
        <v>166930</v>
      </c>
      <c r="J33" s="244" t="s">
        <v>501</v>
      </c>
    </row>
    <row r="34" spans="1:10" ht="26.25" customHeight="1">
      <c r="A34" s="360"/>
      <c r="B34" s="358">
        <v>7</v>
      </c>
      <c r="C34" s="361" t="s">
        <v>663</v>
      </c>
      <c r="D34" s="363">
        <v>110.93</v>
      </c>
      <c r="E34" s="388">
        <v>33049</v>
      </c>
      <c r="F34" s="388">
        <v>93756</v>
      </c>
      <c r="G34" s="369">
        <v>44006</v>
      </c>
      <c r="H34" s="369">
        <v>49750</v>
      </c>
      <c r="I34" s="357">
        <v>159890</v>
      </c>
      <c r="J34" s="244" t="s">
        <v>502</v>
      </c>
    </row>
    <row r="35" spans="1:10" ht="26.25" customHeight="1">
      <c r="A35" s="360"/>
      <c r="B35" s="358">
        <v>12</v>
      </c>
      <c r="C35" s="361" t="s">
        <v>664</v>
      </c>
      <c r="D35" s="363">
        <v>110.95</v>
      </c>
      <c r="E35" s="388">
        <v>34087</v>
      </c>
      <c r="F35" s="388">
        <v>92586</v>
      </c>
      <c r="G35" s="369">
        <v>43446</v>
      </c>
      <c r="H35" s="369">
        <v>49140</v>
      </c>
      <c r="I35" s="357">
        <v>155200</v>
      </c>
      <c r="J35" s="244" t="s">
        <v>504</v>
      </c>
    </row>
    <row r="36" spans="1:10" ht="14.25" customHeight="1">
      <c r="A36" s="582"/>
      <c r="B36" s="582">
        <v>17</v>
      </c>
      <c r="C36" s="581" t="s">
        <v>665</v>
      </c>
      <c r="D36" s="568">
        <v>212.33</v>
      </c>
      <c r="E36" s="569">
        <v>43602</v>
      </c>
      <c r="F36" s="569">
        <v>114486</v>
      </c>
      <c r="G36" s="577">
        <v>54018</v>
      </c>
      <c r="H36" s="577">
        <v>60468</v>
      </c>
      <c r="I36" s="577">
        <v>150225</v>
      </c>
      <c r="J36" s="244" t="s">
        <v>669</v>
      </c>
    </row>
    <row r="37" spans="1:10" ht="14.25" customHeight="1">
      <c r="A37" s="582"/>
      <c r="B37" s="582"/>
      <c r="C37" s="581"/>
      <c r="D37" s="568"/>
      <c r="E37" s="569"/>
      <c r="F37" s="569"/>
      <c r="G37" s="577"/>
      <c r="H37" s="577"/>
      <c r="I37" s="577"/>
      <c r="J37" s="244" t="s">
        <v>513</v>
      </c>
    </row>
    <row r="38" spans="1:10" s="1" customFormat="1" ht="26.25" customHeight="1">
      <c r="A38" s="360"/>
      <c r="B38" s="358">
        <v>18</v>
      </c>
      <c r="C38" s="361" t="s">
        <v>666</v>
      </c>
      <c r="D38" s="363">
        <v>284.85000000000002</v>
      </c>
      <c r="E38" s="388">
        <v>58132</v>
      </c>
      <c r="F38" s="388">
        <v>150225</v>
      </c>
      <c r="G38" s="369">
        <v>71138</v>
      </c>
      <c r="H38" s="369">
        <v>79087</v>
      </c>
      <c r="I38" s="4" t="s">
        <v>675</v>
      </c>
      <c r="J38" s="244" t="s">
        <v>94</v>
      </c>
    </row>
    <row r="39" spans="1:10" s="1" customFormat="1" ht="26.25" customHeight="1">
      <c r="A39" s="360"/>
      <c r="B39" s="358">
        <v>22</v>
      </c>
      <c r="C39" s="361" t="s">
        <v>229</v>
      </c>
      <c r="D39" s="363">
        <v>284.85000000000002</v>
      </c>
      <c r="E39" s="388">
        <v>58772</v>
      </c>
      <c r="F39" s="388">
        <v>145202</v>
      </c>
      <c r="G39" s="369">
        <v>69283</v>
      </c>
      <c r="H39" s="369">
        <v>75919</v>
      </c>
      <c r="I39" s="357">
        <v>145202</v>
      </c>
      <c r="J39" s="244" t="s">
        <v>506</v>
      </c>
    </row>
    <row r="40" spans="1:10" ht="26.25" customHeight="1">
      <c r="A40" s="394"/>
      <c r="B40" s="394">
        <v>27</v>
      </c>
      <c r="C40" s="361" t="s">
        <v>572</v>
      </c>
      <c r="D40" s="401">
        <v>285.08999999999997</v>
      </c>
      <c r="E40" s="395">
        <v>57759</v>
      </c>
      <c r="F40" s="395">
        <v>138626</v>
      </c>
      <c r="G40" s="395">
        <v>66292</v>
      </c>
      <c r="H40" s="395">
        <v>72334</v>
      </c>
      <c r="I40" s="396">
        <v>138626</v>
      </c>
      <c r="J40" s="244" t="s">
        <v>569</v>
      </c>
    </row>
    <row r="41" spans="1:10" s="1" customFormat="1" ht="26.25" customHeight="1" thickBot="1">
      <c r="A41" s="241" t="s">
        <v>679</v>
      </c>
      <c r="B41" s="241">
        <v>2</v>
      </c>
      <c r="C41" s="362" t="s">
        <v>637</v>
      </c>
      <c r="D41" s="370">
        <v>285.11</v>
      </c>
      <c r="E41" s="87">
        <v>57519</v>
      </c>
      <c r="F41" s="87">
        <v>131170</v>
      </c>
      <c r="G41" s="87">
        <v>63468</v>
      </c>
      <c r="H41" s="87">
        <v>67702</v>
      </c>
      <c r="I41" s="371">
        <v>131170</v>
      </c>
      <c r="J41" s="245" t="s">
        <v>680</v>
      </c>
    </row>
    <row r="42" spans="1:10" s="6" customFormat="1">
      <c r="A42" s="85" t="s">
        <v>670</v>
      </c>
      <c r="B42" s="96"/>
      <c r="C42" s="96"/>
      <c r="D42" s="19"/>
    </row>
    <row r="43" spans="1:10">
      <c r="A43" s="12"/>
      <c r="B43" s="12"/>
      <c r="C43" s="243"/>
      <c r="D43" s="12"/>
      <c r="E43" s="13"/>
      <c r="F43" s="13"/>
      <c r="G43" s="13"/>
      <c r="H43" s="13"/>
      <c r="I43" s="13"/>
    </row>
    <row r="44" spans="1:10">
      <c r="A44" s="12"/>
      <c r="B44" s="12"/>
      <c r="C44" s="243"/>
      <c r="D44" s="12"/>
      <c r="E44" s="13"/>
      <c r="F44" s="13"/>
      <c r="G44" s="13"/>
      <c r="H44" s="13"/>
      <c r="I44" s="13"/>
    </row>
    <row r="45" spans="1:10">
      <c r="A45" s="12"/>
      <c r="B45" s="12"/>
      <c r="C45" s="243"/>
      <c r="D45" s="12"/>
      <c r="E45" s="13"/>
      <c r="F45" s="13"/>
      <c r="G45" s="13"/>
      <c r="H45" s="13"/>
      <c r="I45" s="13"/>
    </row>
    <row r="46" spans="1:10">
      <c r="A46" s="12"/>
      <c r="B46" s="12"/>
      <c r="C46" s="243"/>
      <c r="D46" s="12"/>
      <c r="E46" s="13"/>
      <c r="F46" s="13"/>
      <c r="G46" s="13"/>
      <c r="H46" s="13"/>
      <c r="I46" s="13"/>
    </row>
  </sheetData>
  <dataConsolidate/>
  <mergeCells count="32">
    <mergeCell ref="A28:A29"/>
    <mergeCell ref="A23:A24"/>
    <mergeCell ref="A36:A37"/>
    <mergeCell ref="I36:I37"/>
    <mergeCell ref="H36:H37"/>
    <mergeCell ref="G36:G37"/>
    <mergeCell ref="I28:I29"/>
    <mergeCell ref="H28:H29"/>
    <mergeCell ref="G28:G29"/>
    <mergeCell ref="B28:B29"/>
    <mergeCell ref="C28:C29"/>
    <mergeCell ref="D28:D29"/>
    <mergeCell ref="E28:E29"/>
    <mergeCell ref="F28:F29"/>
    <mergeCell ref="B36:B37"/>
    <mergeCell ref="C36:C37"/>
    <mergeCell ref="D36:D37"/>
    <mergeCell ref="E36:E37"/>
    <mergeCell ref="F36:F37"/>
    <mergeCell ref="A1:C1"/>
    <mergeCell ref="A3:J3"/>
    <mergeCell ref="A6:C7"/>
    <mergeCell ref="I23:I24"/>
    <mergeCell ref="H23:H24"/>
    <mergeCell ref="G23:G24"/>
    <mergeCell ref="J6:J7"/>
    <mergeCell ref="E6:H6"/>
    <mergeCell ref="F23:F24"/>
    <mergeCell ref="E23:E24"/>
    <mergeCell ref="D23:D24"/>
    <mergeCell ref="C23:C24"/>
    <mergeCell ref="B23:B24"/>
  </mergeCells>
  <phoneticPr fontId="2"/>
  <hyperlinks>
    <hyperlink ref="L2" location="目次!A1" display="目　次"/>
  </hyperlinks>
  <printOptions horizontalCentered="1"/>
  <pageMargins left="0.39370078740157483" right="0.39370078740157483" top="0.4" bottom="0.24" header="0.21" footer="0.51181102362204722"/>
  <pageSetup paperSize="9" scale="8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view="pageBreakPreview" zoomScaleNormal="100" zoomScaleSheetLayoutView="100" workbookViewId="0"/>
  </sheetViews>
  <sheetFormatPr defaultRowHeight="13.5"/>
  <cols>
    <col min="1" max="2" width="2.625" style="2" customWidth="1"/>
    <col min="3" max="3" width="25.125" style="2" customWidth="1"/>
    <col min="4" max="4" width="0.625" style="2" customWidth="1"/>
    <col min="5" max="6" width="9.375" style="2" customWidth="1"/>
    <col min="7" max="7" width="9.375" style="158" customWidth="1"/>
    <col min="8" max="12" width="9.375" style="186" customWidth="1"/>
    <col min="13" max="16384" width="9" style="2"/>
  </cols>
  <sheetData>
    <row r="1" spans="1:15" ht="19.5" customHeight="1">
      <c r="A1" s="56" t="s">
        <v>102</v>
      </c>
    </row>
    <row r="2" spans="1:15" ht="19.5" customHeight="1">
      <c r="B2" s="6"/>
      <c r="C2" s="6"/>
      <c r="D2" s="6"/>
      <c r="M2" s="307" t="s">
        <v>605</v>
      </c>
    </row>
    <row r="3" spans="1:15" s="143" customFormat="1" ht="19.5" customHeight="1">
      <c r="A3" s="685" t="s">
        <v>385</v>
      </c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</row>
    <row r="4" spans="1:15" s="10" customFormat="1" ht="19.5" customHeight="1">
      <c r="G4" s="187"/>
      <c r="H4" s="149"/>
      <c r="I4" s="149"/>
      <c r="J4" s="149"/>
      <c r="K4" s="149"/>
      <c r="L4" s="149"/>
    </row>
    <row r="5" spans="1:15" s="61" customFormat="1" ht="12.75" customHeight="1" thickBot="1">
      <c r="A5" s="67" t="s">
        <v>365</v>
      </c>
      <c r="C5" s="188"/>
      <c r="D5" s="67"/>
      <c r="E5" s="67"/>
      <c r="F5" s="67"/>
      <c r="G5" s="64"/>
      <c r="H5" s="64"/>
      <c r="I5" s="67"/>
      <c r="J5" s="67"/>
      <c r="K5" s="525"/>
      <c r="L5" s="525" t="s">
        <v>5</v>
      </c>
    </row>
    <row r="6" spans="1:15" s="10" customFormat="1" ht="15" customHeight="1">
      <c r="A6" s="572" t="s">
        <v>366</v>
      </c>
      <c r="B6" s="572"/>
      <c r="C6" s="572"/>
      <c r="D6" s="573"/>
      <c r="E6" s="663" t="s">
        <v>570</v>
      </c>
      <c r="F6" s="572"/>
      <c r="G6" s="572"/>
      <c r="H6" s="572"/>
      <c r="I6" s="663" t="s">
        <v>682</v>
      </c>
      <c r="J6" s="572"/>
      <c r="K6" s="572"/>
      <c r="L6" s="572"/>
    </row>
    <row r="7" spans="1:15" s="10" customFormat="1" ht="15" customHeight="1">
      <c r="A7" s="604"/>
      <c r="B7" s="604"/>
      <c r="C7" s="604"/>
      <c r="D7" s="605"/>
      <c r="E7" s="609"/>
      <c r="F7" s="574"/>
      <c r="G7" s="574"/>
      <c r="H7" s="574"/>
      <c r="I7" s="609"/>
      <c r="J7" s="574"/>
      <c r="K7" s="574"/>
      <c r="L7" s="574"/>
    </row>
    <row r="8" spans="1:15" s="10" customFormat="1" ht="9.9499999999999993" customHeight="1">
      <c r="A8" s="604"/>
      <c r="B8" s="604"/>
      <c r="C8" s="604"/>
      <c r="D8" s="605"/>
      <c r="E8" s="607" t="s">
        <v>367</v>
      </c>
      <c r="F8" s="603" t="s">
        <v>386</v>
      </c>
      <c r="G8" s="603" t="s">
        <v>3</v>
      </c>
      <c r="H8" s="670" t="s">
        <v>4</v>
      </c>
      <c r="I8" s="607" t="s">
        <v>367</v>
      </c>
      <c r="J8" s="603" t="s">
        <v>386</v>
      </c>
      <c r="K8" s="603" t="s">
        <v>3</v>
      </c>
      <c r="L8" s="670" t="s">
        <v>4</v>
      </c>
    </row>
    <row r="9" spans="1:15" s="10" customFormat="1" ht="9.9499999999999993" customHeight="1">
      <c r="A9" s="574"/>
      <c r="B9" s="574"/>
      <c r="C9" s="574"/>
      <c r="D9" s="575"/>
      <c r="E9" s="580"/>
      <c r="F9" s="603"/>
      <c r="G9" s="603"/>
      <c r="H9" s="574"/>
      <c r="I9" s="580"/>
      <c r="J9" s="603"/>
      <c r="K9" s="603"/>
      <c r="L9" s="574"/>
      <c r="O9" s="10" t="s">
        <v>581</v>
      </c>
    </row>
    <row r="10" spans="1:15" s="143" customFormat="1" ht="21" customHeight="1">
      <c r="A10" s="694" t="s">
        <v>368</v>
      </c>
      <c r="B10" s="695"/>
      <c r="C10" s="695"/>
      <c r="D10" s="189"/>
      <c r="E10" s="72">
        <v>63959</v>
      </c>
      <c r="F10" s="190">
        <v>100</v>
      </c>
      <c r="G10" s="145">
        <v>36050</v>
      </c>
      <c r="H10" s="72">
        <v>27909</v>
      </c>
      <c r="I10" s="72">
        <v>61821</v>
      </c>
      <c r="J10" s="190">
        <v>100</v>
      </c>
      <c r="K10" s="145">
        <v>34597</v>
      </c>
      <c r="L10" s="72">
        <v>27224</v>
      </c>
    </row>
    <row r="11" spans="1:15" s="143" customFormat="1" ht="21" customHeight="1">
      <c r="A11" s="30"/>
      <c r="B11" s="696" t="s">
        <v>369</v>
      </c>
      <c r="C11" s="697"/>
      <c r="D11" s="191"/>
      <c r="E11" s="24">
        <v>3592</v>
      </c>
      <c r="F11" s="190">
        <v>5.6</v>
      </c>
      <c r="G11" s="146">
        <v>2117</v>
      </c>
      <c r="H11" s="24">
        <v>1475</v>
      </c>
      <c r="I11" s="24">
        <v>2972</v>
      </c>
      <c r="J11" s="190">
        <v>4.8</v>
      </c>
      <c r="K11" s="146">
        <v>1774</v>
      </c>
      <c r="L11" s="24">
        <v>1198</v>
      </c>
    </row>
    <row r="12" spans="1:15" s="10" customFormat="1" ht="21" customHeight="1">
      <c r="B12" s="142"/>
      <c r="C12" s="39" t="s">
        <v>387</v>
      </c>
      <c r="D12" s="160"/>
      <c r="E12" s="15">
        <v>3405</v>
      </c>
      <c r="F12" s="25">
        <v>5.3</v>
      </c>
      <c r="G12" s="16">
        <v>1989</v>
      </c>
      <c r="H12" s="15">
        <v>1416</v>
      </c>
      <c r="I12" s="15">
        <v>2827</v>
      </c>
      <c r="J12" s="25">
        <v>4.5999999999999996</v>
      </c>
      <c r="K12" s="16">
        <v>1667</v>
      </c>
      <c r="L12" s="15">
        <v>1160</v>
      </c>
    </row>
    <row r="13" spans="1:15" s="10" customFormat="1" ht="21" customHeight="1">
      <c r="B13" s="142"/>
      <c r="C13" s="39" t="s">
        <v>372</v>
      </c>
      <c r="D13" s="160"/>
      <c r="E13" s="15">
        <v>187</v>
      </c>
      <c r="F13" s="25">
        <v>0.3</v>
      </c>
      <c r="G13" s="16">
        <v>128</v>
      </c>
      <c r="H13" s="15">
        <v>59</v>
      </c>
      <c r="I13" s="15">
        <v>145</v>
      </c>
      <c r="J13" s="25">
        <v>0.2</v>
      </c>
      <c r="K13" s="16">
        <v>107</v>
      </c>
      <c r="L13" s="15">
        <v>38</v>
      </c>
    </row>
    <row r="14" spans="1:15" s="143" customFormat="1" ht="21" customHeight="1">
      <c r="B14" s="693" t="s">
        <v>373</v>
      </c>
      <c r="C14" s="693"/>
      <c r="D14" s="191"/>
      <c r="E14" s="24">
        <v>20209</v>
      </c>
      <c r="F14" s="190">
        <v>31.6</v>
      </c>
      <c r="G14" s="146">
        <v>15887</v>
      </c>
      <c r="H14" s="24">
        <v>4322</v>
      </c>
      <c r="I14" s="24">
        <v>19607</v>
      </c>
      <c r="J14" s="190">
        <v>31.7</v>
      </c>
      <c r="K14" s="146">
        <v>15301</v>
      </c>
      <c r="L14" s="24">
        <v>4306</v>
      </c>
    </row>
    <row r="15" spans="1:15" s="10" customFormat="1" ht="21" customHeight="1">
      <c r="B15" s="142"/>
      <c r="C15" s="198" t="s">
        <v>482</v>
      </c>
      <c r="D15" s="199"/>
      <c r="E15" s="14">
        <v>4</v>
      </c>
      <c r="F15" s="25">
        <v>0</v>
      </c>
      <c r="G15" s="16">
        <v>4</v>
      </c>
      <c r="H15" s="16" t="s">
        <v>91</v>
      </c>
      <c r="I15" s="15">
        <v>3</v>
      </c>
      <c r="J15" s="25">
        <v>0</v>
      </c>
      <c r="K15" s="16">
        <v>3</v>
      </c>
      <c r="L15" s="16" t="s">
        <v>91</v>
      </c>
    </row>
    <row r="16" spans="1:15" s="10" customFormat="1" ht="21" customHeight="1">
      <c r="B16" s="142"/>
      <c r="C16" s="39" t="s">
        <v>375</v>
      </c>
      <c r="D16" s="160"/>
      <c r="E16" s="15">
        <v>4654</v>
      </c>
      <c r="F16" s="25">
        <v>7.3</v>
      </c>
      <c r="G16" s="16">
        <v>3884</v>
      </c>
      <c r="H16" s="15">
        <v>770</v>
      </c>
      <c r="I16" s="15">
        <v>4394</v>
      </c>
      <c r="J16" s="25">
        <v>7.1</v>
      </c>
      <c r="K16" s="16">
        <v>3623</v>
      </c>
      <c r="L16" s="15">
        <v>771</v>
      </c>
    </row>
    <row r="17" spans="2:12" s="10" customFormat="1" ht="21" customHeight="1">
      <c r="B17" s="142"/>
      <c r="C17" s="39" t="s">
        <v>376</v>
      </c>
      <c r="D17" s="160"/>
      <c r="E17" s="15">
        <v>15551</v>
      </c>
      <c r="F17" s="25">
        <v>24.3</v>
      </c>
      <c r="G17" s="16">
        <v>11999</v>
      </c>
      <c r="H17" s="15">
        <v>3552</v>
      </c>
      <c r="I17" s="15">
        <v>15210</v>
      </c>
      <c r="J17" s="25">
        <v>24.6</v>
      </c>
      <c r="K17" s="16">
        <v>11675</v>
      </c>
      <c r="L17" s="15">
        <v>3535</v>
      </c>
    </row>
    <row r="18" spans="2:12" s="143" customFormat="1" ht="21" customHeight="1">
      <c r="B18" s="693" t="s">
        <v>377</v>
      </c>
      <c r="C18" s="693"/>
      <c r="D18" s="191"/>
      <c r="E18" s="24">
        <v>38946</v>
      </c>
      <c r="F18" s="190">
        <v>60.9</v>
      </c>
      <c r="G18" s="146">
        <v>17380</v>
      </c>
      <c r="H18" s="24">
        <v>21566</v>
      </c>
      <c r="I18" s="24">
        <v>38136</v>
      </c>
      <c r="J18" s="190">
        <v>61.7</v>
      </c>
      <c r="K18" s="146">
        <v>16911</v>
      </c>
      <c r="L18" s="24">
        <v>21225</v>
      </c>
    </row>
    <row r="19" spans="2:12" s="10" customFormat="1" ht="21" customHeight="1">
      <c r="B19" s="142"/>
      <c r="C19" s="192" t="s">
        <v>378</v>
      </c>
      <c r="D19" s="160"/>
      <c r="E19" s="15">
        <v>336</v>
      </c>
      <c r="F19" s="25">
        <v>0.5</v>
      </c>
      <c r="G19" s="16">
        <v>297</v>
      </c>
      <c r="H19" s="15">
        <v>39</v>
      </c>
      <c r="I19" s="15">
        <v>243</v>
      </c>
      <c r="J19" s="25">
        <v>0.4</v>
      </c>
      <c r="K19" s="16">
        <v>208</v>
      </c>
      <c r="L19" s="15">
        <v>35</v>
      </c>
    </row>
    <row r="20" spans="2:12" s="10" customFormat="1" ht="21" customHeight="1">
      <c r="B20" s="142"/>
      <c r="C20" s="192" t="s">
        <v>412</v>
      </c>
      <c r="D20" s="160"/>
      <c r="E20" s="15">
        <v>347</v>
      </c>
      <c r="F20" s="25">
        <v>0.5</v>
      </c>
      <c r="G20" s="16">
        <v>257</v>
      </c>
      <c r="H20" s="15">
        <v>90</v>
      </c>
      <c r="I20" s="15">
        <v>323</v>
      </c>
      <c r="J20" s="25">
        <v>0.5</v>
      </c>
      <c r="K20" s="16">
        <v>228</v>
      </c>
      <c r="L20" s="15">
        <v>95</v>
      </c>
    </row>
    <row r="21" spans="2:12" s="10" customFormat="1" ht="21" customHeight="1">
      <c r="B21" s="142"/>
      <c r="C21" s="192" t="s">
        <v>413</v>
      </c>
      <c r="D21" s="160"/>
      <c r="E21" s="15">
        <v>3061</v>
      </c>
      <c r="F21" s="25">
        <v>4.8</v>
      </c>
      <c r="G21" s="16">
        <v>2422</v>
      </c>
      <c r="H21" s="15">
        <v>639</v>
      </c>
      <c r="I21" s="15">
        <v>3007</v>
      </c>
      <c r="J21" s="25">
        <v>4.9000000000000004</v>
      </c>
      <c r="K21" s="16">
        <v>2267</v>
      </c>
      <c r="L21" s="15">
        <v>740</v>
      </c>
    </row>
    <row r="22" spans="2:12" s="10" customFormat="1" ht="21" customHeight="1">
      <c r="B22" s="142"/>
      <c r="C22" s="192" t="s">
        <v>414</v>
      </c>
      <c r="D22" s="160"/>
      <c r="E22" s="15">
        <v>9748</v>
      </c>
      <c r="F22" s="25">
        <v>15.2</v>
      </c>
      <c r="G22" s="16">
        <v>4494</v>
      </c>
      <c r="H22" s="15">
        <v>5254</v>
      </c>
      <c r="I22" s="15">
        <v>9200</v>
      </c>
      <c r="J22" s="25">
        <v>14.9</v>
      </c>
      <c r="K22" s="16">
        <v>4248</v>
      </c>
      <c r="L22" s="15">
        <v>4952</v>
      </c>
    </row>
    <row r="23" spans="2:12" s="10" customFormat="1" ht="21" customHeight="1">
      <c r="C23" s="192" t="s">
        <v>415</v>
      </c>
      <c r="D23" s="160"/>
      <c r="E23" s="15">
        <v>946</v>
      </c>
      <c r="F23" s="25">
        <v>1.5</v>
      </c>
      <c r="G23" s="16">
        <v>338</v>
      </c>
      <c r="H23" s="15">
        <v>608</v>
      </c>
      <c r="I23" s="15">
        <v>888</v>
      </c>
      <c r="J23" s="25">
        <v>1.4</v>
      </c>
      <c r="K23" s="16">
        <v>306</v>
      </c>
      <c r="L23" s="15">
        <v>582</v>
      </c>
    </row>
    <row r="24" spans="2:12" s="10" customFormat="1" ht="21" customHeight="1">
      <c r="C24" s="192" t="s">
        <v>416</v>
      </c>
      <c r="D24" s="160"/>
      <c r="E24" s="15">
        <v>623</v>
      </c>
      <c r="F24" s="25">
        <v>1</v>
      </c>
      <c r="G24" s="16">
        <v>352</v>
      </c>
      <c r="H24" s="15">
        <v>271</v>
      </c>
      <c r="I24" s="15">
        <v>613</v>
      </c>
      <c r="J24" s="25">
        <v>1</v>
      </c>
      <c r="K24" s="16">
        <v>333</v>
      </c>
      <c r="L24" s="15">
        <v>280</v>
      </c>
    </row>
    <row r="25" spans="2:12" s="10" customFormat="1" ht="21" customHeight="1">
      <c r="C25" s="192" t="s">
        <v>417</v>
      </c>
      <c r="D25" s="160"/>
      <c r="E25" s="16">
        <v>1270</v>
      </c>
      <c r="F25" s="103">
        <v>2</v>
      </c>
      <c r="G25" s="16">
        <v>828</v>
      </c>
      <c r="H25" s="16">
        <v>442</v>
      </c>
      <c r="I25" s="16">
        <v>1395</v>
      </c>
      <c r="J25" s="103">
        <v>2.2999999999999998</v>
      </c>
      <c r="K25" s="16">
        <v>884</v>
      </c>
      <c r="L25" s="16">
        <v>511</v>
      </c>
    </row>
    <row r="26" spans="2:12" s="10" customFormat="1" ht="21" customHeight="1">
      <c r="C26" s="192" t="s">
        <v>418</v>
      </c>
      <c r="D26" s="160"/>
      <c r="E26" s="15">
        <v>3235</v>
      </c>
      <c r="F26" s="25">
        <v>5.0999999999999996</v>
      </c>
      <c r="G26" s="16">
        <v>1033</v>
      </c>
      <c r="H26" s="15">
        <v>2202</v>
      </c>
      <c r="I26" s="15">
        <v>3097</v>
      </c>
      <c r="J26" s="25">
        <v>5</v>
      </c>
      <c r="K26" s="16">
        <v>1024</v>
      </c>
      <c r="L26" s="15">
        <v>2073</v>
      </c>
    </row>
    <row r="27" spans="2:12" s="10" customFormat="1" ht="21" customHeight="1">
      <c r="C27" s="192" t="s">
        <v>419</v>
      </c>
      <c r="D27" s="160"/>
      <c r="E27" s="15">
        <v>1799</v>
      </c>
      <c r="F27" s="25">
        <v>2.8</v>
      </c>
      <c r="G27" s="16">
        <v>631</v>
      </c>
      <c r="H27" s="15">
        <v>1168</v>
      </c>
      <c r="I27" s="15">
        <v>1643</v>
      </c>
      <c r="J27" s="25">
        <v>2.7</v>
      </c>
      <c r="K27" s="16">
        <v>585</v>
      </c>
      <c r="L27" s="15">
        <v>1058</v>
      </c>
    </row>
    <row r="28" spans="2:12" s="10" customFormat="1" ht="21" customHeight="1">
      <c r="C28" s="192" t="s">
        <v>420</v>
      </c>
      <c r="D28" s="160"/>
      <c r="E28" s="15">
        <v>2566</v>
      </c>
      <c r="F28" s="25">
        <v>4</v>
      </c>
      <c r="G28" s="16">
        <v>1053</v>
      </c>
      <c r="H28" s="15">
        <v>1513</v>
      </c>
      <c r="I28" s="15">
        <v>2596</v>
      </c>
      <c r="J28" s="25">
        <v>4.2</v>
      </c>
      <c r="K28" s="16">
        <v>990</v>
      </c>
      <c r="L28" s="15">
        <v>1606</v>
      </c>
    </row>
    <row r="29" spans="2:12" s="10" customFormat="1" ht="21" customHeight="1">
      <c r="C29" s="192" t="s">
        <v>421</v>
      </c>
      <c r="D29" s="160"/>
      <c r="E29" s="15">
        <v>9279</v>
      </c>
      <c r="F29" s="25">
        <v>14.5</v>
      </c>
      <c r="G29" s="16">
        <v>2057</v>
      </c>
      <c r="H29" s="15">
        <v>7222</v>
      </c>
      <c r="I29" s="15">
        <v>9257</v>
      </c>
      <c r="J29" s="25">
        <v>15</v>
      </c>
      <c r="K29" s="16">
        <v>2174</v>
      </c>
      <c r="L29" s="15">
        <v>7083</v>
      </c>
    </row>
    <row r="30" spans="2:12" s="10" customFormat="1" ht="21" customHeight="1">
      <c r="C30" s="200" t="s">
        <v>388</v>
      </c>
      <c r="D30" s="160"/>
      <c r="E30" s="15">
        <v>790</v>
      </c>
      <c r="F30" s="25">
        <v>1.2</v>
      </c>
      <c r="G30" s="16">
        <v>478</v>
      </c>
      <c r="H30" s="15">
        <v>312</v>
      </c>
      <c r="I30" s="15">
        <v>710</v>
      </c>
      <c r="J30" s="25">
        <v>1.1000000000000001</v>
      </c>
      <c r="K30" s="16">
        <v>402</v>
      </c>
      <c r="L30" s="15">
        <v>308</v>
      </c>
    </row>
    <row r="31" spans="2:12" s="10" customFormat="1" ht="21" customHeight="1">
      <c r="C31" s="200" t="s">
        <v>389</v>
      </c>
      <c r="D31" s="160"/>
      <c r="E31" s="15">
        <v>3169</v>
      </c>
      <c r="F31" s="25">
        <v>5</v>
      </c>
      <c r="G31" s="16">
        <v>1966</v>
      </c>
      <c r="H31" s="15">
        <v>1203</v>
      </c>
      <c r="I31" s="15">
        <v>3356</v>
      </c>
      <c r="J31" s="25">
        <v>5.4</v>
      </c>
      <c r="K31" s="16">
        <v>2130</v>
      </c>
      <c r="L31" s="15">
        <v>1226</v>
      </c>
    </row>
    <row r="32" spans="2:12" s="10" customFormat="1" ht="21" customHeight="1">
      <c r="C32" s="200" t="s">
        <v>390</v>
      </c>
      <c r="D32" s="160"/>
      <c r="E32" s="15">
        <v>1777</v>
      </c>
      <c r="F32" s="25">
        <v>2.8</v>
      </c>
      <c r="G32" s="16">
        <v>1174</v>
      </c>
      <c r="H32" s="15">
        <v>603</v>
      </c>
      <c r="I32" s="15">
        <v>1808</v>
      </c>
      <c r="J32" s="25">
        <v>2.9</v>
      </c>
      <c r="K32" s="16">
        <v>1132</v>
      </c>
      <c r="L32" s="15">
        <v>676</v>
      </c>
    </row>
    <row r="33" spans="1:12" s="143" customFormat="1" ht="21.75" customHeight="1" thickBot="1">
      <c r="A33" s="193"/>
      <c r="B33" s="691" t="s">
        <v>384</v>
      </c>
      <c r="C33" s="698"/>
      <c r="D33" s="194"/>
      <c r="E33" s="81">
        <v>1212</v>
      </c>
      <c r="F33" s="195">
        <v>1.9</v>
      </c>
      <c r="G33" s="196">
        <v>666</v>
      </c>
      <c r="H33" s="81">
        <v>546</v>
      </c>
      <c r="I33" s="81">
        <v>1106</v>
      </c>
      <c r="J33" s="195">
        <v>1.8</v>
      </c>
      <c r="K33" s="196">
        <v>611</v>
      </c>
      <c r="L33" s="81">
        <v>495</v>
      </c>
    </row>
    <row r="34" spans="1:12">
      <c r="B34" s="183"/>
      <c r="C34" s="142"/>
      <c r="D34" s="142"/>
    </row>
  </sheetData>
  <mergeCells count="17">
    <mergeCell ref="B33:C33"/>
    <mergeCell ref="B14:C14"/>
    <mergeCell ref="B18:C18"/>
    <mergeCell ref="A10:C10"/>
    <mergeCell ref="B11:C11"/>
    <mergeCell ref="A6:D9"/>
    <mergeCell ref="A3:L3"/>
    <mergeCell ref="I6:L7"/>
    <mergeCell ref="I8:I9"/>
    <mergeCell ref="J8:J9"/>
    <mergeCell ref="K8:K9"/>
    <mergeCell ref="L8:L9"/>
    <mergeCell ref="E6:H7"/>
    <mergeCell ref="E8:E9"/>
    <mergeCell ref="F8:F9"/>
    <mergeCell ref="G8:G9"/>
    <mergeCell ref="H8:H9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1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view="pageBreakPreview" zoomScaleNormal="100" zoomScaleSheetLayoutView="100" workbookViewId="0"/>
  </sheetViews>
  <sheetFormatPr defaultRowHeight="13.5"/>
  <cols>
    <col min="1" max="1" width="22.5" style="2" customWidth="1"/>
    <col min="2" max="6" width="13.625" style="2" customWidth="1"/>
    <col min="7" max="16384" width="9" style="2"/>
  </cols>
  <sheetData>
    <row r="1" spans="1:7" s="8" customFormat="1" ht="19.5" customHeight="1">
      <c r="A1" s="8" t="s">
        <v>102</v>
      </c>
      <c r="B1" s="8" t="s">
        <v>422</v>
      </c>
      <c r="F1" s="83"/>
    </row>
    <row r="2" spans="1:7" ht="19.5" customHeight="1">
      <c r="A2" s="6"/>
      <c r="G2" s="307" t="s">
        <v>605</v>
      </c>
    </row>
    <row r="3" spans="1:7" s="70" customFormat="1" ht="19.5" customHeight="1">
      <c r="A3" s="571" t="s">
        <v>541</v>
      </c>
      <c r="B3" s="571"/>
      <c r="C3" s="571"/>
      <c r="D3" s="571"/>
      <c r="E3" s="571"/>
      <c r="F3" s="571"/>
    </row>
    <row r="4" spans="1:7" ht="19.5" customHeight="1">
      <c r="A4" s="5"/>
      <c r="C4" s="201"/>
    </row>
    <row r="5" spans="1:7" s="61" customFormat="1" ht="12.75" customHeight="1" thickBot="1">
      <c r="A5" s="61" t="s">
        <v>423</v>
      </c>
      <c r="B5" s="541"/>
      <c r="E5" s="676" t="s">
        <v>683</v>
      </c>
      <c r="F5" s="676"/>
    </row>
    <row r="6" spans="1:7" s="10" customFormat="1" ht="21" customHeight="1">
      <c r="A6" s="689" t="s">
        <v>391</v>
      </c>
      <c r="B6" s="612" t="s">
        <v>392</v>
      </c>
      <c r="C6" s="700" t="s">
        <v>393</v>
      </c>
      <c r="D6" s="701"/>
      <c r="E6" s="584"/>
      <c r="F6" s="700" t="s">
        <v>394</v>
      </c>
    </row>
    <row r="7" spans="1:7" s="10" customFormat="1" ht="21" customHeight="1">
      <c r="A7" s="690"/>
      <c r="B7" s="699"/>
      <c r="C7" s="202" t="s">
        <v>358</v>
      </c>
      <c r="D7" s="202" t="s">
        <v>395</v>
      </c>
      <c r="E7" s="202" t="s">
        <v>396</v>
      </c>
      <c r="F7" s="673"/>
    </row>
    <row r="8" spans="1:7" s="143" customFormat="1" ht="15.95" customHeight="1">
      <c r="A8" s="236" t="s">
        <v>397</v>
      </c>
      <c r="B8" s="542">
        <v>115975</v>
      </c>
      <c r="C8" s="335">
        <v>64011</v>
      </c>
      <c r="D8" s="336">
        <v>61821</v>
      </c>
      <c r="E8" s="335">
        <v>2190</v>
      </c>
      <c r="F8" s="335">
        <v>48235</v>
      </c>
      <c r="G8" s="148"/>
    </row>
    <row r="9" spans="1:7" s="10" customFormat="1" ht="15.95" customHeight="1">
      <c r="A9" s="112" t="s">
        <v>13</v>
      </c>
      <c r="B9" s="543">
        <v>3082</v>
      </c>
      <c r="C9" s="330">
        <v>1805</v>
      </c>
      <c r="D9" s="329">
        <v>1727</v>
      </c>
      <c r="E9" s="330">
        <v>78</v>
      </c>
      <c r="F9" s="330">
        <v>1123</v>
      </c>
    </row>
    <row r="10" spans="1:7" s="10" customFormat="1" ht="15.95" customHeight="1">
      <c r="A10" s="112" t="s">
        <v>14</v>
      </c>
      <c r="B10" s="543">
        <v>266</v>
      </c>
      <c r="C10" s="330">
        <v>121</v>
      </c>
      <c r="D10" s="329">
        <v>114</v>
      </c>
      <c r="E10" s="330">
        <v>7</v>
      </c>
      <c r="F10" s="330">
        <v>135</v>
      </c>
    </row>
    <row r="11" spans="1:7" s="10" customFormat="1" ht="15.95" customHeight="1">
      <c r="A11" s="112" t="s">
        <v>15</v>
      </c>
      <c r="B11" s="543">
        <v>20</v>
      </c>
      <c r="C11" s="330">
        <v>12</v>
      </c>
      <c r="D11" s="329">
        <v>10</v>
      </c>
      <c r="E11" s="331">
        <v>2</v>
      </c>
      <c r="F11" s="330">
        <v>8</v>
      </c>
    </row>
    <row r="12" spans="1:7" s="10" customFormat="1" ht="15.95" customHeight="1">
      <c r="A12" s="112" t="s">
        <v>16</v>
      </c>
      <c r="B12" s="543">
        <v>267</v>
      </c>
      <c r="C12" s="330">
        <v>142</v>
      </c>
      <c r="D12" s="329">
        <v>138</v>
      </c>
      <c r="E12" s="330">
        <v>4</v>
      </c>
      <c r="F12" s="330">
        <v>114</v>
      </c>
    </row>
    <row r="13" spans="1:7" s="10" customFormat="1" ht="15.95" customHeight="1">
      <c r="A13" s="112" t="s">
        <v>17</v>
      </c>
      <c r="B13" s="543">
        <v>316</v>
      </c>
      <c r="C13" s="330">
        <v>178</v>
      </c>
      <c r="D13" s="329">
        <v>174</v>
      </c>
      <c r="E13" s="330">
        <v>4</v>
      </c>
      <c r="F13" s="330">
        <v>127</v>
      </c>
    </row>
    <row r="14" spans="1:7" s="10" customFormat="1" ht="15.95" customHeight="1">
      <c r="A14" s="112" t="s">
        <v>18</v>
      </c>
      <c r="B14" s="543">
        <v>328</v>
      </c>
      <c r="C14" s="330">
        <v>130</v>
      </c>
      <c r="D14" s="329">
        <v>116</v>
      </c>
      <c r="E14" s="330">
        <v>14</v>
      </c>
      <c r="F14" s="330">
        <v>177</v>
      </c>
    </row>
    <row r="15" spans="1:7" s="10" customFormat="1" ht="15.95" customHeight="1">
      <c r="A15" s="112" t="s">
        <v>19</v>
      </c>
      <c r="B15" s="543">
        <v>489</v>
      </c>
      <c r="C15" s="330">
        <v>233</v>
      </c>
      <c r="D15" s="329">
        <v>218</v>
      </c>
      <c r="E15" s="330">
        <v>15</v>
      </c>
      <c r="F15" s="330">
        <v>250</v>
      </c>
    </row>
    <row r="16" spans="1:7" s="10" customFormat="1" ht="15.95" customHeight="1">
      <c r="A16" s="112" t="s">
        <v>20</v>
      </c>
      <c r="B16" s="543">
        <v>631</v>
      </c>
      <c r="C16" s="330">
        <v>299</v>
      </c>
      <c r="D16" s="329">
        <v>291</v>
      </c>
      <c r="E16" s="330">
        <v>8</v>
      </c>
      <c r="F16" s="330">
        <v>298</v>
      </c>
    </row>
    <row r="17" spans="1:6" s="10" customFormat="1" ht="15.95" customHeight="1">
      <c r="A17" s="112" t="s">
        <v>21</v>
      </c>
      <c r="B17" s="543">
        <v>753</v>
      </c>
      <c r="C17" s="330">
        <v>278</v>
      </c>
      <c r="D17" s="329">
        <v>265</v>
      </c>
      <c r="E17" s="330">
        <v>13</v>
      </c>
      <c r="F17" s="330">
        <v>431</v>
      </c>
    </row>
    <row r="18" spans="1:6" s="10" customFormat="1" ht="15.95" customHeight="1">
      <c r="A18" s="112" t="s">
        <v>157</v>
      </c>
      <c r="B18" s="543">
        <v>1026</v>
      </c>
      <c r="C18" s="330">
        <v>511</v>
      </c>
      <c r="D18" s="329">
        <v>488</v>
      </c>
      <c r="E18" s="330">
        <v>23</v>
      </c>
      <c r="F18" s="330">
        <v>495</v>
      </c>
    </row>
    <row r="19" spans="1:6" s="10" customFormat="1" ht="15.95" customHeight="1">
      <c r="A19" s="112" t="s">
        <v>22</v>
      </c>
      <c r="B19" s="543">
        <v>135</v>
      </c>
      <c r="C19" s="330">
        <v>85</v>
      </c>
      <c r="D19" s="329">
        <v>82</v>
      </c>
      <c r="E19" s="330">
        <v>3</v>
      </c>
      <c r="F19" s="330">
        <v>46</v>
      </c>
    </row>
    <row r="20" spans="1:6" s="10" customFormat="1" ht="15.95" customHeight="1">
      <c r="A20" s="112" t="s">
        <v>23</v>
      </c>
      <c r="B20" s="543">
        <v>411</v>
      </c>
      <c r="C20" s="330">
        <v>202</v>
      </c>
      <c r="D20" s="329">
        <v>191</v>
      </c>
      <c r="E20" s="330">
        <v>11</v>
      </c>
      <c r="F20" s="330">
        <v>193</v>
      </c>
    </row>
    <row r="21" spans="1:6" s="10" customFormat="1" ht="15.95" customHeight="1">
      <c r="A21" s="112" t="s">
        <v>24</v>
      </c>
      <c r="B21" s="543">
        <v>530</v>
      </c>
      <c r="C21" s="330">
        <v>213</v>
      </c>
      <c r="D21" s="329">
        <v>198</v>
      </c>
      <c r="E21" s="330">
        <v>15</v>
      </c>
      <c r="F21" s="330">
        <v>296</v>
      </c>
    </row>
    <row r="22" spans="1:6" s="10" customFormat="1" ht="15.95" customHeight="1">
      <c r="A22" s="112" t="s">
        <v>25</v>
      </c>
      <c r="B22" s="543">
        <v>807</v>
      </c>
      <c r="C22" s="330">
        <v>397</v>
      </c>
      <c r="D22" s="329">
        <v>373</v>
      </c>
      <c r="E22" s="330">
        <v>24</v>
      </c>
      <c r="F22" s="330">
        <v>377</v>
      </c>
    </row>
    <row r="23" spans="1:6" s="10" customFormat="1" ht="15.95" customHeight="1">
      <c r="A23" s="112" t="s">
        <v>26</v>
      </c>
      <c r="B23" s="543">
        <v>194</v>
      </c>
      <c r="C23" s="330">
        <v>52</v>
      </c>
      <c r="D23" s="329">
        <v>51</v>
      </c>
      <c r="E23" s="330">
        <v>1</v>
      </c>
      <c r="F23" s="330">
        <v>142</v>
      </c>
    </row>
    <row r="24" spans="1:6" s="10" customFormat="1" ht="15.95" customHeight="1">
      <c r="A24" s="112" t="s">
        <v>27</v>
      </c>
      <c r="B24" s="543">
        <v>301</v>
      </c>
      <c r="C24" s="330">
        <v>161</v>
      </c>
      <c r="D24" s="329">
        <v>160</v>
      </c>
      <c r="E24" s="330">
        <v>1</v>
      </c>
      <c r="F24" s="330">
        <v>130</v>
      </c>
    </row>
    <row r="25" spans="1:6" s="10" customFormat="1" ht="15.95" customHeight="1">
      <c r="A25" s="112" t="s">
        <v>158</v>
      </c>
      <c r="B25" s="543">
        <v>207</v>
      </c>
      <c r="C25" s="330">
        <v>119</v>
      </c>
      <c r="D25" s="329">
        <v>113</v>
      </c>
      <c r="E25" s="330">
        <v>6</v>
      </c>
      <c r="F25" s="330">
        <v>72</v>
      </c>
    </row>
    <row r="26" spans="1:6" s="10" customFormat="1" ht="15.95" customHeight="1">
      <c r="A26" s="112" t="s">
        <v>28</v>
      </c>
      <c r="B26" s="543">
        <v>242</v>
      </c>
      <c r="C26" s="330">
        <v>133</v>
      </c>
      <c r="D26" s="329">
        <v>128</v>
      </c>
      <c r="E26" s="330">
        <v>5</v>
      </c>
      <c r="F26" s="330">
        <v>97</v>
      </c>
    </row>
    <row r="27" spans="1:6" s="10" customFormat="1" ht="15.95" customHeight="1">
      <c r="A27" s="112" t="s">
        <v>29</v>
      </c>
      <c r="B27" s="543">
        <v>260</v>
      </c>
      <c r="C27" s="330">
        <v>142</v>
      </c>
      <c r="D27" s="329">
        <v>136</v>
      </c>
      <c r="E27" s="330">
        <v>6</v>
      </c>
      <c r="F27" s="330">
        <v>104</v>
      </c>
    </row>
    <row r="28" spans="1:6" s="10" customFormat="1" ht="15.95" customHeight="1">
      <c r="A28" s="112" t="s">
        <v>30</v>
      </c>
      <c r="B28" s="543">
        <v>172</v>
      </c>
      <c r="C28" s="330">
        <v>104</v>
      </c>
      <c r="D28" s="329">
        <v>101</v>
      </c>
      <c r="E28" s="330">
        <v>3</v>
      </c>
      <c r="F28" s="330">
        <v>53</v>
      </c>
    </row>
    <row r="29" spans="1:6" s="10" customFormat="1" ht="15.95" customHeight="1">
      <c r="A29" s="112" t="s">
        <v>398</v>
      </c>
      <c r="B29" s="543">
        <v>537</v>
      </c>
      <c r="C29" s="330">
        <v>199</v>
      </c>
      <c r="D29" s="329">
        <v>192</v>
      </c>
      <c r="E29" s="330">
        <v>7</v>
      </c>
      <c r="F29" s="330">
        <v>303</v>
      </c>
    </row>
    <row r="30" spans="1:6" s="10" customFormat="1" ht="15.95" customHeight="1">
      <c r="A30" s="112" t="s">
        <v>32</v>
      </c>
      <c r="B30" s="543">
        <v>941</v>
      </c>
      <c r="C30" s="330">
        <v>612</v>
      </c>
      <c r="D30" s="329">
        <v>602</v>
      </c>
      <c r="E30" s="330">
        <v>10</v>
      </c>
      <c r="F30" s="330">
        <v>266</v>
      </c>
    </row>
    <row r="31" spans="1:6" s="10" customFormat="1" ht="15.95" customHeight="1">
      <c r="A31" s="112" t="s">
        <v>33</v>
      </c>
      <c r="B31" s="543">
        <v>241</v>
      </c>
      <c r="C31" s="330">
        <v>146</v>
      </c>
      <c r="D31" s="329">
        <v>141</v>
      </c>
      <c r="E31" s="330">
        <v>5</v>
      </c>
      <c r="F31" s="330">
        <v>76</v>
      </c>
    </row>
    <row r="32" spans="1:6" s="10" customFormat="1" ht="15.95" customHeight="1">
      <c r="A32" s="112" t="s">
        <v>34</v>
      </c>
      <c r="B32" s="543">
        <v>651</v>
      </c>
      <c r="C32" s="330">
        <v>359</v>
      </c>
      <c r="D32" s="329">
        <v>341</v>
      </c>
      <c r="E32" s="330">
        <v>18</v>
      </c>
      <c r="F32" s="330">
        <v>279</v>
      </c>
    </row>
    <row r="33" spans="1:6" s="10" customFormat="1" ht="15.95" customHeight="1">
      <c r="A33" s="112" t="s">
        <v>35</v>
      </c>
      <c r="B33" s="543">
        <v>407</v>
      </c>
      <c r="C33" s="330">
        <v>196</v>
      </c>
      <c r="D33" s="329">
        <v>190</v>
      </c>
      <c r="E33" s="330">
        <v>6</v>
      </c>
      <c r="F33" s="330">
        <v>196</v>
      </c>
    </row>
    <row r="34" spans="1:6" s="10" customFormat="1" ht="15.95" customHeight="1">
      <c r="A34" s="112" t="s">
        <v>36</v>
      </c>
      <c r="B34" s="543">
        <v>364</v>
      </c>
      <c r="C34" s="330">
        <v>214</v>
      </c>
      <c r="D34" s="329">
        <v>207</v>
      </c>
      <c r="E34" s="330">
        <v>7</v>
      </c>
      <c r="F34" s="330">
        <v>133</v>
      </c>
    </row>
    <row r="35" spans="1:6" s="10" customFormat="1" ht="15.95" customHeight="1">
      <c r="A35" s="112" t="s">
        <v>37</v>
      </c>
      <c r="B35" s="543">
        <v>500</v>
      </c>
      <c r="C35" s="330">
        <v>229</v>
      </c>
      <c r="D35" s="329">
        <v>223</v>
      </c>
      <c r="E35" s="330">
        <v>6</v>
      </c>
      <c r="F35" s="330">
        <v>251</v>
      </c>
    </row>
    <row r="36" spans="1:6" s="10" customFormat="1" ht="15.95" customHeight="1">
      <c r="A36" s="112" t="s">
        <v>38</v>
      </c>
      <c r="B36" s="543">
        <v>683</v>
      </c>
      <c r="C36" s="330">
        <v>364</v>
      </c>
      <c r="D36" s="329">
        <v>349</v>
      </c>
      <c r="E36" s="330">
        <v>15</v>
      </c>
      <c r="F36" s="330">
        <v>295</v>
      </c>
    </row>
    <row r="37" spans="1:6" s="10" customFormat="1" ht="15.95" customHeight="1">
      <c r="A37" s="112" t="s">
        <v>39</v>
      </c>
      <c r="B37" s="543">
        <v>489</v>
      </c>
      <c r="C37" s="330">
        <v>210</v>
      </c>
      <c r="D37" s="329">
        <v>198</v>
      </c>
      <c r="E37" s="330">
        <v>12</v>
      </c>
      <c r="F37" s="330">
        <v>252</v>
      </c>
    </row>
    <row r="38" spans="1:6" s="10" customFormat="1" ht="15.95" customHeight="1">
      <c r="A38" s="112" t="s">
        <v>40</v>
      </c>
      <c r="B38" s="543">
        <v>727</v>
      </c>
      <c r="C38" s="330">
        <v>387</v>
      </c>
      <c r="D38" s="329">
        <v>373</v>
      </c>
      <c r="E38" s="330">
        <v>14</v>
      </c>
      <c r="F38" s="330">
        <v>301</v>
      </c>
    </row>
    <row r="39" spans="1:6" s="10" customFormat="1" ht="15.95" customHeight="1">
      <c r="A39" s="112" t="s">
        <v>41</v>
      </c>
      <c r="B39" s="543">
        <v>501</v>
      </c>
      <c r="C39" s="330">
        <v>255</v>
      </c>
      <c r="D39" s="329">
        <v>245</v>
      </c>
      <c r="E39" s="330">
        <v>10</v>
      </c>
      <c r="F39" s="330">
        <v>228</v>
      </c>
    </row>
    <row r="40" spans="1:6" s="10" customFormat="1" ht="15.95" customHeight="1">
      <c r="A40" s="112" t="s">
        <v>42</v>
      </c>
      <c r="B40" s="543">
        <v>658</v>
      </c>
      <c r="C40" s="330">
        <v>354</v>
      </c>
      <c r="D40" s="329">
        <v>339</v>
      </c>
      <c r="E40" s="330">
        <v>15</v>
      </c>
      <c r="F40" s="330">
        <v>288</v>
      </c>
    </row>
    <row r="41" spans="1:6" s="10" customFormat="1" ht="15.95" customHeight="1">
      <c r="A41" s="112" t="s">
        <v>43</v>
      </c>
      <c r="B41" s="543">
        <v>602</v>
      </c>
      <c r="C41" s="330">
        <v>311</v>
      </c>
      <c r="D41" s="329">
        <v>293</v>
      </c>
      <c r="E41" s="330">
        <v>18</v>
      </c>
      <c r="F41" s="330">
        <v>252</v>
      </c>
    </row>
    <row r="42" spans="1:6" s="10" customFormat="1" ht="15.95" customHeight="1">
      <c r="A42" s="112" t="s">
        <v>44</v>
      </c>
      <c r="B42" s="543">
        <v>968</v>
      </c>
      <c r="C42" s="330">
        <v>511</v>
      </c>
      <c r="D42" s="329">
        <v>489</v>
      </c>
      <c r="E42" s="330">
        <v>22</v>
      </c>
      <c r="F42" s="330">
        <v>361</v>
      </c>
    </row>
    <row r="43" spans="1:6" s="10" customFormat="1" ht="15.95" customHeight="1">
      <c r="A43" s="112" t="s">
        <v>45</v>
      </c>
      <c r="B43" s="543">
        <v>576</v>
      </c>
      <c r="C43" s="330">
        <v>309</v>
      </c>
      <c r="D43" s="329">
        <v>294</v>
      </c>
      <c r="E43" s="330">
        <v>15</v>
      </c>
      <c r="F43" s="330">
        <v>234</v>
      </c>
    </row>
    <row r="44" spans="1:6" s="10" customFormat="1" ht="15.95" customHeight="1">
      <c r="A44" s="112" t="s">
        <v>46</v>
      </c>
      <c r="B44" s="543">
        <v>1106</v>
      </c>
      <c r="C44" s="330">
        <v>659</v>
      </c>
      <c r="D44" s="329">
        <v>636</v>
      </c>
      <c r="E44" s="330">
        <v>23</v>
      </c>
      <c r="F44" s="330">
        <v>389</v>
      </c>
    </row>
    <row r="45" spans="1:6" s="10" customFormat="1" ht="15.95" customHeight="1">
      <c r="A45" s="112" t="s">
        <v>47</v>
      </c>
      <c r="B45" s="543">
        <v>491</v>
      </c>
      <c r="C45" s="330">
        <v>239</v>
      </c>
      <c r="D45" s="329">
        <v>229</v>
      </c>
      <c r="E45" s="330">
        <v>10</v>
      </c>
      <c r="F45" s="330">
        <v>218</v>
      </c>
    </row>
    <row r="46" spans="1:6" s="10" customFormat="1" ht="15.95" customHeight="1">
      <c r="A46" s="112" t="s">
        <v>48</v>
      </c>
      <c r="B46" s="543">
        <v>908</v>
      </c>
      <c r="C46" s="330">
        <v>434</v>
      </c>
      <c r="D46" s="329">
        <v>422</v>
      </c>
      <c r="E46" s="330">
        <v>12</v>
      </c>
      <c r="F46" s="330">
        <v>423</v>
      </c>
    </row>
    <row r="47" spans="1:6" s="10" customFormat="1" ht="15.95" customHeight="1">
      <c r="A47" s="112" t="s">
        <v>49</v>
      </c>
      <c r="B47" s="543">
        <v>683</v>
      </c>
      <c r="C47" s="330">
        <v>403</v>
      </c>
      <c r="D47" s="329">
        <v>398</v>
      </c>
      <c r="E47" s="330">
        <v>5</v>
      </c>
      <c r="F47" s="330">
        <v>254</v>
      </c>
    </row>
    <row r="48" spans="1:6" s="10" customFormat="1" ht="15.95" customHeight="1" thickBot="1">
      <c r="A48" s="113" t="s">
        <v>50</v>
      </c>
      <c r="B48" s="544">
        <v>602</v>
      </c>
      <c r="C48" s="333">
        <v>361</v>
      </c>
      <c r="D48" s="334">
        <v>343</v>
      </c>
      <c r="E48" s="333">
        <v>18</v>
      </c>
      <c r="F48" s="333">
        <v>215</v>
      </c>
    </row>
    <row r="49" spans="1:2" s="6" customFormat="1">
      <c r="A49" s="8" t="s">
        <v>554</v>
      </c>
      <c r="B49" s="20"/>
    </row>
  </sheetData>
  <mergeCells count="6">
    <mergeCell ref="A3:F3"/>
    <mergeCell ref="E5:F5"/>
    <mergeCell ref="B6:B7"/>
    <mergeCell ref="C6:E6"/>
    <mergeCell ref="F6:F7"/>
    <mergeCell ref="A6:A7"/>
  </mergeCells>
  <phoneticPr fontId="2"/>
  <hyperlinks>
    <hyperlink ref="G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view="pageBreakPreview" zoomScaleNormal="100" zoomScaleSheetLayoutView="100" workbookViewId="0"/>
  </sheetViews>
  <sheetFormatPr defaultRowHeight="13.5"/>
  <cols>
    <col min="1" max="1" width="22.5" style="2" customWidth="1"/>
    <col min="2" max="6" width="13.625" style="2" customWidth="1"/>
    <col min="7" max="16384" width="9" style="2"/>
  </cols>
  <sheetData>
    <row r="1" spans="1:7" s="8" customFormat="1" ht="19.5" customHeight="1">
      <c r="A1" s="8" t="s">
        <v>102</v>
      </c>
      <c r="B1" s="8" t="s">
        <v>452</v>
      </c>
    </row>
    <row r="2" spans="1:7" ht="19.5" customHeight="1">
      <c r="A2" s="6"/>
      <c r="G2" s="307" t="s">
        <v>605</v>
      </c>
    </row>
    <row r="3" spans="1:7" s="70" customFormat="1" ht="19.5" customHeight="1">
      <c r="A3" s="571" t="s">
        <v>540</v>
      </c>
      <c r="B3" s="571"/>
      <c r="C3" s="571"/>
      <c r="D3" s="571"/>
      <c r="E3" s="571"/>
      <c r="F3" s="571"/>
    </row>
    <row r="4" spans="1:7" ht="19.5" customHeight="1">
      <c r="A4" s="5"/>
      <c r="C4" s="201"/>
    </row>
    <row r="5" spans="1:7" s="61" customFormat="1" ht="12.75" customHeight="1" thickBot="1">
      <c r="A5" s="61" t="s">
        <v>453</v>
      </c>
      <c r="E5" s="676" t="s">
        <v>683</v>
      </c>
      <c r="F5" s="676"/>
    </row>
    <row r="6" spans="1:7" s="10" customFormat="1" ht="21" customHeight="1">
      <c r="A6" s="689" t="s">
        <v>391</v>
      </c>
      <c r="B6" s="612" t="s">
        <v>392</v>
      </c>
      <c r="C6" s="700" t="s">
        <v>393</v>
      </c>
      <c r="D6" s="701"/>
      <c r="E6" s="584"/>
      <c r="F6" s="700" t="s">
        <v>394</v>
      </c>
    </row>
    <row r="7" spans="1:7" s="10" customFormat="1" ht="21" customHeight="1">
      <c r="A7" s="690"/>
      <c r="B7" s="699"/>
      <c r="C7" s="202" t="s">
        <v>358</v>
      </c>
      <c r="D7" s="202" t="s">
        <v>395</v>
      </c>
      <c r="E7" s="202" t="s">
        <v>396</v>
      </c>
      <c r="F7" s="673"/>
    </row>
    <row r="8" spans="1:7" s="10" customFormat="1" ht="15.95" customHeight="1">
      <c r="A8" s="237" t="s">
        <v>51</v>
      </c>
      <c r="B8" s="545">
        <v>837</v>
      </c>
      <c r="C8" s="328">
        <v>477</v>
      </c>
      <c r="D8" s="329">
        <v>453</v>
      </c>
      <c r="E8" s="329">
        <v>24</v>
      </c>
      <c r="F8" s="328">
        <v>329</v>
      </c>
    </row>
    <row r="9" spans="1:7" s="10" customFormat="1" ht="15.95" customHeight="1">
      <c r="A9" s="112" t="s">
        <v>52</v>
      </c>
      <c r="B9" s="543">
        <v>761</v>
      </c>
      <c r="C9" s="330">
        <v>440</v>
      </c>
      <c r="D9" s="329">
        <v>422</v>
      </c>
      <c r="E9" s="329">
        <v>18</v>
      </c>
      <c r="F9" s="330">
        <v>275</v>
      </c>
    </row>
    <row r="10" spans="1:7" s="10" customFormat="1" ht="15.95" customHeight="1">
      <c r="A10" s="112" t="s">
        <v>53</v>
      </c>
      <c r="B10" s="543">
        <v>138</v>
      </c>
      <c r="C10" s="330">
        <v>67</v>
      </c>
      <c r="D10" s="329">
        <v>64</v>
      </c>
      <c r="E10" s="329">
        <v>3</v>
      </c>
      <c r="F10" s="330">
        <v>69</v>
      </c>
    </row>
    <row r="11" spans="1:7" s="10" customFormat="1" ht="15.95" customHeight="1">
      <c r="A11" s="112" t="s">
        <v>54</v>
      </c>
      <c r="B11" s="543">
        <v>368</v>
      </c>
      <c r="C11" s="330">
        <v>204</v>
      </c>
      <c r="D11" s="329">
        <v>197</v>
      </c>
      <c r="E11" s="329">
        <v>7</v>
      </c>
      <c r="F11" s="330">
        <v>157</v>
      </c>
    </row>
    <row r="12" spans="1:7" s="10" customFormat="1" ht="15.95" customHeight="1">
      <c r="A12" s="112" t="s">
        <v>55</v>
      </c>
      <c r="B12" s="543">
        <v>1727</v>
      </c>
      <c r="C12" s="330">
        <v>1032</v>
      </c>
      <c r="D12" s="329">
        <v>995</v>
      </c>
      <c r="E12" s="329">
        <v>37</v>
      </c>
      <c r="F12" s="330">
        <v>631</v>
      </c>
    </row>
    <row r="13" spans="1:7" s="10" customFormat="1" ht="15.95" customHeight="1">
      <c r="A13" s="112" t="s">
        <v>56</v>
      </c>
      <c r="B13" s="543">
        <v>6597</v>
      </c>
      <c r="C13" s="330">
        <v>3636</v>
      </c>
      <c r="D13" s="329">
        <v>3496</v>
      </c>
      <c r="E13" s="329">
        <v>140</v>
      </c>
      <c r="F13" s="330">
        <v>2706</v>
      </c>
    </row>
    <row r="14" spans="1:7" s="10" customFormat="1" ht="15.95" customHeight="1">
      <c r="A14" s="112" t="s">
        <v>57</v>
      </c>
      <c r="B14" s="543">
        <v>973</v>
      </c>
      <c r="C14" s="330">
        <v>448</v>
      </c>
      <c r="D14" s="329">
        <v>423</v>
      </c>
      <c r="E14" s="329">
        <v>25</v>
      </c>
      <c r="F14" s="330">
        <v>460</v>
      </c>
    </row>
    <row r="15" spans="1:7" s="10" customFormat="1" ht="15.95" customHeight="1">
      <c r="A15" s="112" t="s">
        <v>58</v>
      </c>
      <c r="B15" s="543">
        <v>7150</v>
      </c>
      <c r="C15" s="330">
        <v>4012</v>
      </c>
      <c r="D15" s="329">
        <v>3897</v>
      </c>
      <c r="E15" s="329">
        <v>115</v>
      </c>
      <c r="F15" s="330">
        <v>2901</v>
      </c>
    </row>
    <row r="16" spans="1:7" s="10" customFormat="1" ht="15.95" customHeight="1">
      <c r="A16" s="112" t="s">
        <v>59</v>
      </c>
      <c r="B16" s="543">
        <v>1748</v>
      </c>
      <c r="C16" s="330">
        <v>973</v>
      </c>
      <c r="D16" s="329">
        <v>945</v>
      </c>
      <c r="E16" s="329">
        <v>28</v>
      </c>
      <c r="F16" s="330">
        <v>753</v>
      </c>
    </row>
    <row r="17" spans="1:6" s="10" customFormat="1" ht="15.95" customHeight="1">
      <c r="A17" s="112" t="s">
        <v>60</v>
      </c>
      <c r="B17" s="543">
        <v>1023</v>
      </c>
      <c r="C17" s="330">
        <v>472</v>
      </c>
      <c r="D17" s="329">
        <v>448</v>
      </c>
      <c r="E17" s="329">
        <v>24</v>
      </c>
      <c r="F17" s="330">
        <v>535</v>
      </c>
    </row>
    <row r="18" spans="1:6" s="10" customFormat="1" ht="15.95" customHeight="1">
      <c r="A18" s="112" t="s">
        <v>61</v>
      </c>
      <c r="B18" s="543">
        <v>1734</v>
      </c>
      <c r="C18" s="330">
        <v>1124</v>
      </c>
      <c r="D18" s="329">
        <v>1098</v>
      </c>
      <c r="E18" s="329">
        <v>26</v>
      </c>
      <c r="F18" s="330">
        <v>564</v>
      </c>
    </row>
    <row r="19" spans="1:6" s="10" customFormat="1" ht="15.95" customHeight="1">
      <c r="A19" s="112" t="s">
        <v>62</v>
      </c>
      <c r="B19" s="543">
        <v>10680</v>
      </c>
      <c r="C19" s="330">
        <v>6993</v>
      </c>
      <c r="D19" s="329">
        <v>6822</v>
      </c>
      <c r="E19" s="329">
        <v>171</v>
      </c>
      <c r="F19" s="330">
        <v>3159</v>
      </c>
    </row>
    <row r="20" spans="1:6" s="10" customFormat="1" ht="15.95" customHeight="1">
      <c r="A20" s="112" t="s">
        <v>63</v>
      </c>
      <c r="B20" s="543">
        <v>34</v>
      </c>
      <c r="C20" s="330">
        <v>29</v>
      </c>
      <c r="D20" s="329">
        <v>29</v>
      </c>
      <c r="E20" s="329">
        <v>0</v>
      </c>
      <c r="F20" s="330">
        <v>5</v>
      </c>
    </row>
    <row r="21" spans="1:6" s="10" customFormat="1" ht="15.95" customHeight="1">
      <c r="A21" s="112" t="s">
        <v>64</v>
      </c>
      <c r="B21" s="546" t="s">
        <v>91</v>
      </c>
      <c r="C21" s="331" t="s">
        <v>91</v>
      </c>
      <c r="D21" s="332" t="s">
        <v>91</v>
      </c>
      <c r="E21" s="332" t="s">
        <v>91</v>
      </c>
      <c r="F21" s="331" t="s">
        <v>91</v>
      </c>
    </row>
    <row r="22" spans="1:6" s="10" customFormat="1" ht="15.95" customHeight="1">
      <c r="A22" s="112" t="s">
        <v>65</v>
      </c>
      <c r="B22" s="546" t="s">
        <v>91</v>
      </c>
      <c r="C22" s="331" t="s">
        <v>91</v>
      </c>
      <c r="D22" s="332" t="s">
        <v>91</v>
      </c>
      <c r="E22" s="332" t="s">
        <v>91</v>
      </c>
      <c r="F22" s="331" t="s">
        <v>91</v>
      </c>
    </row>
    <row r="23" spans="1:6" s="10" customFormat="1" ht="15.95" customHeight="1">
      <c r="A23" s="112" t="s">
        <v>66</v>
      </c>
      <c r="B23" s="543">
        <v>408</v>
      </c>
      <c r="C23" s="330">
        <v>191</v>
      </c>
      <c r="D23" s="329">
        <v>181</v>
      </c>
      <c r="E23" s="329">
        <v>10</v>
      </c>
      <c r="F23" s="330">
        <v>204</v>
      </c>
    </row>
    <row r="24" spans="1:6" s="10" customFormat="1" ht="15.95" customHeight="1">
      <c r="A24" s="112" t="s">
        <v>67</v>
      </c>
      <c r="B24" s="543">
        <v>736</v>
      </c>
      <c r="C24" s="330">
        <v>413</v>
      </c>
      <c r="D24" s="329">
        <v>407</v>
      </c>
      <c r="E24" s="329">
        <v>6</v>
      </c>
      <c r="F24" s="330">
        <v>306</v>
      </c>
    </row>
    <row r="25" spans="1:6" s="10" customFormat="1" ht="15.95" customHeight="1">
      <c r="A25" s="112" t="s">
        <v>68</v>
      </c>
      <c r="B25" s="543">
        <v>549</v>
      </c>
      <c r="C25" s="330">
        <v>397</v>
      </c>
      <c r="D25" s="329">
        <v>384</v>
      </c>
      <c r="E25" s="329">
        <v>13</v>
      </c>
      <c r="F25" s="330">
        <v>124</v>
      </c>
    </row>
    <row r="26" spans="1:6" s="10" customFormat="1" ht="15.95" customHeight="1">
      <c r="A26" s="112" t="s">
        <v>69</v>
      </c>
      <c r="B26" s="543">
        <v>368</v>
      </c>
      <c r="C26" s="330">
        <v>107</v>
      </c>
      <c r="D26" s="329">
        <v>100</v>
      </c>
      <c r="E26" s="329">
        <v>7</v>
      </c>
      <c r="F26" s="330">
        <v>255</v>
      </c>
    </row>
    <row r="27" spans="1:6" s="10" customFormat="1" ht="15.95" customHeight="1">
      <c r="A27" s="112" t="s">
        <v>70</v>
      </c>
      <c r="B27" s="543">
        <v>2654</v>
      </c>
      <c r="C27" s="330">
        <v>1329</v>
      </c>
      <c r="D27" s="329">
        <v>1278</v>
      </c>
      <c r="E27" s="329">
        <v>51</v>
      </c>
      <c r="F27" s="330">
        <v>1278</v>
      </c>
    </row>
    <row r="28" spans="1:6" s="10" customFormat="1" ht="15.95" customHeight="1">
      <c r="A28" s="112" t="s">
        <v>71</v>
      </c>
      <c r="B28" s="543">
        <v>7392</v>
      </c>
      <c r="C28" s="330">
        <v>3841</v>
      </c>
      <c r="D28" s="329">
        <v>3695</v>
      </c>
      <c r="E28" s="329">
        <v>146</v>
      </c>
      <c r="F28" s="330">
        <v>3339</v>
      </c>
    </row>
    <row r="29" spans="1:6" s="10" customFormat="1" ht="15.95" customHeight="1">
      <c r="A29" s="112" t="s">
        <v>73</v>
      </c>
      <c r="B29" s="543">
        <v>833</v>
      </c>
      <c r="C29" s="330">
        <v>485</v>
      </c>
      <c r="D29" s="329">
        <v>478</v>
      </c>
      <c r="E29" s="329">
        <v>7</v>
      </c>
      <c r="F29" s="330">
        <v>322</v>
      </c>
    </row>
    <row r="30" spans="1:6" s="10" customFormat="1" ht="15.95" customHeight="1">
      <c r="A30" s="112" t="s">
        <v>74</v>
      </c>
      <c r="B30" s="543">
        <v>723</v>
      </c>
      <c r="C30" s="330">
        <v>500</v>
      </c>
      <c r="D30" s="329">
        <v>497</v>
      </c>
      <c r="E30" s="329">
        <v>3</v>
      </c>
      <c r="F30" s="330">
        <v>204</v>
      </c>
    </row>
    <row r="31" spans="1:6" s="10" customFormat="1" ht="15.95" customHeight="1">
      <c r="A31" s="112" t="s">
        <v>72</v>
      </c>
      <c r="B31" s="543">
        <v>607</v>
      </c>
      <c r="C31" s="330">
        <v>430</v>
      </c>
      <c r="D31" s="329">
        <v>418</v>
      </c>
      <c r="E31" s="329">
        <v>12</v>
      </c>
      <c r="F31" s="330">
        <v>144</v>
      </c>
    </row>
    <row r="32" spans="1:6" s="10" customFormat="1" ht="15.95" customHeight="1">
      <c r="A32" s="112" t="s">
        <v>399</v>
      </c>
      <c r="B32" s="543">
        <v>513</v>
      </c>
      <c r="C32" s="330">
        <v>365</v>
      </c>
      <c r="D32" s="329">
        <v>359</v>
      </c>
      <c r="E32" s="329">
        <v>6</v>
      </c>
      <c r="F32" s="330">
        <v>120</v>
      </c>
    </row>
    <row r="33" spans="1:7" s="10" customFormat="1" ht="15.95" customHeight="1">
      <c r="A33" s="112" t="s">
        <v>454</v>
      </c>
      <c r="B33" s="543">
        <v>5797</v>
      </c>
      <c r="C33" s="330">
        <v>3227</v>
      </c>
      <c r="D33" s="329">
        <v>3132</v>
      </c>
      <c r="E33" s="329">
        <v>95</v>
      </c>
      <c r="F33" s="330">
        <v>2499</v>
      </c>
    </row>
    <row r="34" spans="1:7" s="10" customFormat="1" ht="15.95" customHeight="1">
      <c r="A34" s="112" t="s">
        <v>76</v>
      </c>
      <c r="B34" s="543">
        <v>11703</v>
      </c>
      <c r="C34" s="330">
        <v>6198</v>
      </c>
      <c r="D34" s="329">
        <v>5954</v>
      </c>
      <c r="E34" s="329">
        <v>244</v>
      </c>
      <c r="F34" s="330">
        <v>5111</v>
      </c>
    </row>
    <row r="35" spans="1:7" s="10" customFormat="1" ht="15.95" customHeight="1">
      <c r="A35" s="112" t="s">
        <v>77</v>
      </c>
      <c r="B35" s="543">
        <v>3866</v>
      </c>
      <c r="C35" s="330">
        <v>1960</v>
      </c>
      <c r="D35" s="329">
        <v>1885</v>
      </c>
      <c r="E35" s="329">
        <v>75</v>
      </c>
      <c r="F35" s="330">
        <v>1859</v>
      </c>
      <c r="G35" s="142"/>
    </row>
    <row r="36" spans="1:7" s="10" customFormat="1" ht="15.95" customHeight="1">
      <c r="A36" s="112" t="s">
        <v>78</v>
      </c>
      <c r="B36" s="543">
        <v>2976</v>
      </c>
      <c r="C36" s="330">
        <v>1519</v>
      </c>
      <c r="D36" s="329">
        <v>1456</v>
      </c>
      <c r="E36" s="329">
        <v>63</v>
      </c>
      <c r="F36" s="330">
        <v>1429</v>
      </c>
    </row>
    <row r="37" spans="1:7" s="10" customFormat="1" ht="15.95" customHeight="1">
      <c r="A37" s="112" t="s">
        <v>79</v>
      </c>
      <c r="B37" s="543">
        <v>3129</v>
      </c>
      <c r="C37" s="330">
        <v>1439</v>
      </c>
      <c r="D37" s="329">
        <v>1384</v>
      </c>
      <c r="E37" s="329">
        <v>55</v>
      </c>
      <c r="F37" s="330">
        <v>1648</v>
      </c>
    </row>
    <row r="38" spans="1:7" s="10" customFormat="1" ht="15.95" customHeight="1">
      <c r="A38" s="112" t="s">
        <v>80</v>
      </c>
      <c r="B38" s="543">
        <v>72</v>
      </c>
      <c r="C38" s="330">
        <v>30</v>
      </c>
      <c r="D38" s="329">
        <v>30</v>
      </c>
      <c r="E38" s="329">
        <v>0</v>
      </c>
      <c r="F38" s="330">
        <v>42</v>
      </c>
    </row>
    <row r="39" spans="1:7" s="10" customFormat="1" ht="15.95" customHeight="1">
      <c r="A39" s="112" t="s">
        <v>81</v>
      </c>
      <c r="B39" s="543">
        <v>94</v>
      </c>
      <c r="C39" s="330">
        <v>33</v>
      </c>
      <c r="D39" s="329">
        <v>27</v>
      </c>
      <c r="E39" s="329">
        <v>6</v>
      </c>
      <c r="F39" s="330">
        <v>55</v>
      </c>
    </row>
    <row r="40" spans="1:7" s="10" customFormat="1" ht="15.95" customHeight="1">
      <c r="A40" s="112" t="s">
        <v>82</v>
      </c>
      <c r="B40" s="543">
        <v>346</v>
      </c>
      <c r="C40" s="330">
        <v>176</v>
      </c>
      <c r="D40" s="329">
        <v>172</v>
      </c>
      <c r="E40" s="329">
        <v>4</v>
      </c>
      <c r="F40" s="330">
        <v>159</v>
      </c>
    </row>
    <row r="41" spans="1:7" s="10" customFormat="1" ht="15.95" customHeight="1">
      <c r="A41" s="112" t="s">
        <v>83</v>
      </c>
      <c r="B41" s="543">
        <v>4683</v>
      </c>
      <c r="C41" s="330">
        <v>2563</v>
      </c>
      <c r="D41" s="329">
        <v>2488</v>
      </c>
      <c r="E41" s="329">
        <v>75</v>
      </c>
      <c r="F41" s="330">
        <v>2003</v>
      </c>
    </row>
    <row r="42" spans="1:7" s="10" customFormat="1" ht="15.95" customHeight="1">
      <c r="A42" s="112" t="s">
        <v>84</v>
      </c>
      <c r="B42" s="543">
        <v>570</v>
      </c>
      <c r="C42" s="330">
        <v>248</v>
      </c>
      <c r="D42" s="329">
        <v>237</v>
      </c>
      <c r="E42" s="329">
        <v>11</v>
      </c>
      <c r="F42" s="330">
        <v>306</v>
      </c>
    </row>
    <row r="43" spans="1:7" s="10" customFormat="1" ht="15.95" customHeight="1">
      <c r="A43" s="112" t="s">
        <v>85</v>
      </c>
      <c r="B43" s="543">
        <v>2993</v>
      </c>
      <c r="C43" s="330">
        <v>1868</v>
      </c>
      <c r="D43" s="329">
        <v>1810</v>
      </c>
      <c r="E43" s="329">
        <v>58</v>
      </c>
      <c r="F43" s="330">
        <v>1076</v>
      </c>
    </row>
    <row r="44" spans="1:7" s="10" customFormat="1" ht="15.95" customHeight="1">
      <c r="A44" s="112" t="s">
        <v>86</v>
      </c>
      <c r="B44" s="543">
        <v>546</v>
      </c>
      <c r="C44" s="330">
        <v>269</v>
      </c>
      <c r="D44" s="329">
        <v>257</v>
      </c>
      <c r="E44" s="329">
        <v>12</v>
      </c>
      <c r="F44" s="330">
        <v>274</v>
      </c>
    </row>
    <row r="45" spans="1:7" s="10" customFormat="1" ht="15.95" customHeight="1">
      <c r="A45" s="112" t="s">
        <v>87</v>
      </c>
      <c r="B45" s="543">
        <v>630</v>
      </c>
      <c r="C45" s="330">
        <v>349</v>
      </c>
      <c r="D45" s="329">
        <v>340</v>
      </c>
      <c r="E45" s="329">
        <v>9</v>
      </c>
      <c r="F45" s="330">
        <v>268</v>
      </c>
    </row>
    <row r="46" spans="1:7" s="10" customFormat="1" ht="15.95" customHeight="1" thickBot="1">
      <c r="A46" s="238" t="s">
        <v>88</v>
      </c>
      <c r="B46" s="543">
        <v>6945</v>
      </c>
      <c r="C46" s="333">
        <v>4098</v>
      </c>
      <c r="D46" s="334">
        <v>3985</v>
      </c>
      <c r="E46" s="334">
        <v>113</v>
      </c>
      <c r="F46" s="333">
        <v>2784</v>
      </c>
    </row>
    <row r="47" spans="1:7" s="6" customFormat="1">
      <c r="A47" s="8" t="s">
        <v>554</v>
      </c>
      <c r="B47" s="31"/>
    </row>
  </sheetData>
  <mergeCells count="6">
    <mergeCell ref="A6:A7"/>
    <mergeCell ref="A3:F3"/>
    <mergeCell ref="E5:F5"/>
    <mergeCell ref="B6:B7"/>
    <mergeCell ref="C6:E6"/>
    <mergeCell ref="F6:F7"/>
  </mergeCells>
  <phoneticPr fontId="2"/>
  <hyperlinks>
    <hyperlink ref="G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2"/>
  <sheetViews>
    <sheetView showGridLines="0" view="pageBreakPreview" zoomScaleNormal="100" zoomScaleSheetLayoutView="100" workbookViewId="0"/>
  </sheetViews>
  <sheetFormatPr defaultRowHeight="13.5"/>
  <cols>
    <col min="1" max="1" width="1.5" style="6" customWidth="1"/>
    <col min="2" max="2" width="2.125" style="6" customWidth="1"/>
    <col min="3" max="3" width="9.125" style="115" customWidth="1"/>
    <col min="4" max="4" width="1.5" style="115" customWidth="1"/>
    <col min="5" max="5" width="10.625" style="6" customWidth="1"/>
    <col min="6" max="11" width="10.875" style="6" customWidth="1"/>
    <col min="12" max="12" width="9" style="6"/>
    <col min="13" max="13" width="9.25" style="6" bestFit="1" customWidth="1"/>
    <col min="14" max="16384" width="9" style="6"/>
  </cols>
  <sheetData>
    <row r="1" spans="1:49" s="8" customFormat="1" ht="17.25" customHeight="1">
      <c r="A1" s="8" t="s">
        <v>102</v>
      </c>
      <c r="K1" s="346"/>
    </row>
    <row r="2" spans="1:49" ht="10.5" customHeight="1">
      <c r="C2" s="6"/>
      <c r="D2" s="6"/>
      <c r="L2" s="307"/>
    </row>
    <row r="3" spans="1:49" s="69" customFormat="1" ht="19.5" customHeight="1">
      <c r="B3" s="599" t="s">
        <v>400</v>
      </c>
      <c r="C3" s="599"/>
      <c r="D3" s="599"/>
      <c r="E3" s="599"/>
      <c r="F3" s="599"/>
      <c r="G3" s="599"/>
      <c r="H3" s="599"/>
      <c r="I3" s="599"/>
      <c r="J3" s="599"/>
      <c r="K3" s="599"/>
      <c r="L3" s="307" t="s">
        <v>605</v>
      </c>
    </row>
    <row r="4" spans="1:49" ht="12" customHeight="1">
      <c r="C4" s="130"/>
      <c r="D4" s="130"/>
    </row>
    <row r="5" spans="1:49" s="65" customFormat="1" ht="12.75" customHeight="1" thickBot="1">
      <c r="A5" s="613" t="s">
        <v>424</v>
      </c>
      <c r="B5" s="613"/>
      <c r="C5" s="613"/>
      <c r="D5" s="159"/>
      <c r="F5" s="63"/>
      <c r="G5" s="63"/>
      <c r="H5" s="63"/>
      <c r="K5" s="322" t="s">
        <v>683</v>
      </c>
    </row>
    <row r="6" spans="1:49" s="18" customFormat="1" ht="15" customHeight="1">
      <c r="A6" s="206"/>
      <c r="B6" s="689" t="s">
        <v>401</v>
      </c>
      <c r="C6" s="689"/>
      <c r="D6" s="207"/>
      <c r="E6" s="705" t="s">
        <v>614</v>
      </c>
      <c r="F6" s="348" t="s">
        <v>402</v>
      </c>
      <c r="G6" s="337" t="s">
        <v>403</v>
      </c>
      <c r="H6" s="338" t="s">
        <v>404</v>
      </c>
      <c r="I6" s="338" t="s">
        <v>405</v>
      </c>
      <c r="J6" s="338" t="s">
        <v>406</v>
      </c>
      <c r="K6" s="578" t="s">
        <v>613</v>
      </c>
      <c r="L6" s="19"/>
    </row>
    <row r="7" spans="1:49" s="18" customFormat="1" ht="15" customHeight="1">
      <c r="B7" s="712"/>
      <c r="C7" s="712"/>
      <c r="D7" s="208"/>
      <c r="E7" s="644"/>
      <c r="F7" s="339" t="s">
        <v>407</v>
      </c>
      <c r="G7" s="340"/>
      <c r="H7" s="339" t="s">
        <v>408</v>
      </c>
      <c r="I7" s="339" t="s">
        <v>408</v>
      </c>
      <c r="J7" s="339" t="s">
        <v>408</v>
      </c>
      <c r="K7" s="703"/>
      <c r="L7" s="19"/>
    </row>
    <row r="8" spans="1:49" s="18" customFormat="1" ht="15" customHeight="1">
      <c r="B8" s="712"/>
      <c r="C8" s="712"/>
      <c r="D8" s="208"/>
      <c r="E8" s="644"/>
      <c r="F8" s="339"/>
      <c r="G8" s="340"/>
      <c r="H8" s="339"/>
      <c r="I8" s="339" t="s">
        <v>611</v>
      </c>
      <c r="J8" s="339" t="s">
        <v>612</v>
      </c>
      <c r="K8" s="703" t="s">
        <v>613</v>
      </c>
      <c r="L8" s="19"/>
    </row>
    <row r="9" spans="1:49" s="18" customFormat="1" ht="15" customHeight="1">
      <c r="B9" s="690"/>
      <c r="C9" s="690"/>
      <c r="D9" s="209"/>
      <c r="E9" s="706"/>
      <c r="F9" s="341" t="s">
        <v>425</v>
      </c>
      <c r="G9" s="341" t="s">
        <v>426</v>
      </c>
      <c r="H9" s="341" t="s">
        <v>427</v>
      </c>
      <c r="I9" s="341" t="s">
        <v>428</v>
      </c>
      <c r="J9" s="341" t="s">
        <v>429</v>
      </c>
      <c r="K9" s="579"/>
      <c r="L9" s="19"/>
    </row>
    <row r="10" spans="1:49" s="80" customFormat="1" ht="13.5" customHeight="1">
      <c r="A10" s="133"/>
      <c r="B10" s="704" t="s">
        <v>430</v>
      </c>
      <c r="C10" s="704"/>
      <c r="D10" s="210"/>
      <c r="E10" s="350">
        <v>132442</v>
      </c>
      <c r="F10" s="342">
        <v>50905</v>
      </c>
      <c r="G10" s="342">
        <v>7105</v>
      </c>
      <c r="H10" s="342">
        <v>60145</v>
      </c>
      <c r="I10" s="180">
        <v>15083</v>
      </c>
      <c r="J10" s="342">
        <v>13811</v>
      </c>
      <c r="K10" s="342">
        <v>131170</v>
      </c>
      <c r="L10" s="211"/>
      <c r="M10" s="345"/>
      <c r="N10" s="211"/>
      <c r="O10" s="211"/>
      <c r="P10" s="211"/>
      <c r="Q10" s="212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</row>
    <row r="11" spans="1:49" ht="13.5" customHeight="1">
      <c r="B11" s="702" t="s">
        <v>431</v>
      </c>
      <c r="C11" s="702"/>
      <c r="D11" s="214"/>
      <c r="E11" s="351">
        <v>14155</v>
      </c>
      <c r="F11" s="204">
        <v>5586</v>
      </c>
      <c r="G11" s="204" t="s">
        <v>91</v>
      </c>
      <c r="H11" s="204">
        <v>8019</v>
      </c>
      <c r="I11" s="321">
        <v>46</v>
      </c>
      <c r="J11" s="78">
        <v>204</v>
      </c>
      <c r="K11" s="78">
        <v>14313</v>
      </c>
      <c r="L11" s="215"/>
      <c r="M11" s="345"/>
      <c r="N11" s="215"/>
      <c r="O11" s="215"/>
      <c r="P11" s="215"/>
      <c r="Q11" s="216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</row>
    <row r="12" spans="1:49" ht="13.5" customHeight="1">
      <c r="B12" s="702" t="s">
        <v>432</v>
      </c>
      <c r="C12" s="702"/>
      <c r="D12" s="214"/>
      <c r="E12" s="351">
        <v>4945</v>
      </c>
      <c r="F12" s="204">
        <v>162</v>
      </c>
      <c r="G12" s="204">
        <v>13</v>
      </c>
      <c r="H12" s="204">
        <v>3482</v>
      </c>
      <c r="I12" s="321">
        <v>967</v>
      </c>
      <c r="J12" s="78">
        <v>1435</v>
      </c>
      <c r="K12" s="78">
        <v>5413</v>
      </c>
      <c r="L12" s="215"/>
      <c r="M12" s="345"/>
      <c r="N12" s="215"/>
      <c r="O12" s="215"/>
      <c r="P12" s="215"/>
      <c r="Q12" s="216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</row>
    <row r="13" spans="1:49" ht="13.5" customHeight="1">
      <c r="B13" s="702" t="s">
        <v>433</v>
      </c>
      <c r="C13" s="702"/>
      <c r="D13" s="214"/>
      <c r="E13" s="351">
        <v>4696</v>
      </c>
      <c r="F13" s="204">
        <v>416</v>
      </c>
      <c r="G13" s="204">
        <v>80</v>
      </c>
      <c r="H13" s="204">
        <v>2877</v>
      </c>
      <c r="I13" s="321">
        <v>1052</v>
      </c>
      <c r="J13" s="78">
        <v>1097</v>
      </c>
      <c r="K13" s="78">
        <v>4741</v>
      </c>
      <c r="L13" s="215"/>
      <c r="M13" s="345"/>
      <c r="N13" s="215"/>
      <c r="O13" s="215"/>
      <c r="P13" s="215"/>
      <c r="Q13" s="216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</row>
    <row r="14" spans="1:49" ht="13.5" customHeight="1">
      <c r="B14" s="702" t="s">
        <v>434</v>
      </c>
      <c r="C14" s="702"/>
      <c r="D14" s="214"/>
      <c r="E14" s="351">
        <v>5507</v>
      </c>
      <c r="F14" s="204">
        <v>572</v>
      </c>
      <c r="G14" s="204">
        <v>129</v>
      </c>
      <c r="H14" s="204">
        <v>3293</v>
      </c>
      <c r="I14" s="321">
        <v>1324</v>
      </c>
      <c r="J14" s="78">
        <v>971</v>
      </c>
      <c r="K14" s="78">
        <v>5154</v>
      </c>
      <c r="L14" s="215"/>
      <c r="M14" s="345"/>
      <c r="N14" s="215"/>
      <c r="O14" s="215"/>
      <c r="P14" s="215"/>
      <c r="Q14" s="216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</row>
    <row r="15" spans="1:49" ht="13.5" customHeight="1">
      <c r="B15" s="702" t="s">
        <v>435</v>
      </c>
      <c r="C15" s="702"/>
      <c r="D15" s="214"/>
      <c r="E15" s="351">
        <v>6257</v>
      </c>
      <c r="F15" s="204">
        <v>814</v>
      </c>
      <c r="G15" s="204">
        <v>171</v>
      </c>
      <c r="H15" s="204">
        <v>3638</v>
      </c>
      <c r="I15" s="321">
        <v>1480</v>
      </c>
      <c r="J15" s="78">
        <v>1074</v>
      </c>
      <c r="K15" s="78">
        <v>5851</v>
      </c>
      <c r="L15" s="215"/>
      <c r="M15" s="345"/>
      <c r="N15" s="215"/>
      <c r="O15" s="215"/>
      <c r="P15" s="215"/>
      <c r="Q15" s="216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</row>
    <row r="16" spans="1:49" ht="13.5" customHeight="1">
      <c r="B16" s="702" t="s">
        <v>436</v>
      </c>
      <c r="C16" s="702"/>
      <c r="D16" s="214"/>
      <c r="E16" s="351">
        <v>7158</v>
      </c>
      <c r="F16" s="204">
        <v>919</v>
      </c>
      <c r="G16" s="204">
        <v>263</v>
      </c>
      <c r="H16" s="204">
        <v>4172</v>
      </c>
      <c r="I16" s="321">
        <v>1682</v>
      </c>
      <c r="J16" s="78">
        <v>1242</v>
      </c>
      <c r="K16" s="78">
        <v>6718</v>
      </c>
      <c r="L16" s="215"/>
      <c r="M16" s="345"/>
      <c r="N16" s="215"/>
      <c r="O16" s="215"/>
      <c r="P16" s="215"/>
      <c r="Q16" s="216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</row>
    <row r="17" spans="2:49" ht="13.5" customHeight="1">
      <c r="B17" s="702" t="s">
        <v>437</v>
      </c>
      <c r="C17" s="702"/>
      <c r="D17" s="214"/>
      <c r="E17" s="351">
        <v>7787</v>
      </c>
      <c r="F17" s="204">
        <v>989</v>
      </c>
      <c r="G17" s="204">
        <v>336</v>
      </c>
      <c r="H17" s="204">
        <v>4683</v>
      </c>
      <c r="I17" s="321">
        <v>1700</v>
      </c>
      <c r="J17" s="78">
        <v>1352</v>
      </c>
      <c r="K17" s="78">
        <v>7439</v>
      </c>
      <c r="L17" s="215"/>
      <c r="M17" s="345"/>
      <c r="N17" s="215"/>
      <c r="O17" s="215"/>
      <c r="P17" s="215"/>
      <c r="Q17" s="216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</row>
    <row r="18" spans="2:49" ht="13.5" customHeight="1">
      <c r="B18" s="702" t="s">
        <v>438</v>
      </c>
      <c r="C18" s="702"/>
      <c r="D18" s="214"/>
      <c r="E18" s="351">
        <v>9173</v>
      </c>
      <c r="F18" s="204">
        <v>1155</v>
      </c>
      <c r="G18" s="204">
        <v>482</v>
      </c>
      <c r="H18" s="204">
        <v>5702</v>
      </c>
      <c r="I18" s="321">
        <v>1885</v>
      </c>
      <c r="J18" s="78">
        <v>1679</v>
      </c>
      <c r="K18" s="78">
        <v>8967</v>
      </c>
      <c r="L18" s="215"/>
      <c r="M18" s="345"/>
      <c r="N18" s="215"/>
      <c r="O18" s="215"/>
      <c r="P18" s="215"/>
      <c r="Q18" s="216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</row>
    <row r="19" spans="2:49" ht="13.5" customHeight="1">
      <c r="B19" s="702" t="s">
        <v>439</v>
      </c>
      <c r="C19" s="702"/>
      <c r="D19" s="214"/>
      <c r="E19" s="351">
        <v>7876</v>
      </c>
      <c r="F19" s="204">
        <v>1069</v>
      </c>
      <c r="G19" s="204">
        <v>517</v>
      </c>
      <c r="H19" s="204">
        <v>4973</v>
      </c>
      <c r="I19" s="321">
        <v>1498</v>
      </c>
      <c r="J19" s="78">
        <v>1359</v>
      </c>
      <c r="K19" s="78">
        <v>7737</v>
      </c>
      <c r="L19" s="215"/>
      <c r="M19" s="345"/>
      <c r="N19" s="215"/>
      <c r="O19" s="215"/>
      <c r="P19" s="215"/>
      <c r="Q19" s="216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</row>
    <row r="20" spans="2:49" ht="13.5" customHeight="1">
      <c r="B20" s="702" t="s">
        <v>440</v>
      </c>
      <c r="C20" s="702"/>
      <c r="D20" s="214"/>
      <c r="E20" s="351">
        <v>7574</v>
      </c>
      <c r="F20" s="204">
        <v>1355</v>
      </c>
      <c r="G20" s="204">
        <v>574</v>
      </c>
      <c r="H20" s="204">
        <v>4651</v>
      </c>
      <c r="I20" s="321">
        <v>1317</v>
      </c>
      <c r="J20" s="78">
        <v>1324</v>
      </c>
      <c r="K20" s="78">
        <v>7581</v>
      </c>
      <c r="L20" s="215"/>
      <c r="M20" s="345"/>
      <c r="N20" s="215"/>
      <c r="O20" s="215"/>
      <c r="P20" s="215"/>
      <c r="Q20" s="216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</row>
    <row r="21" spans="2:49" ht="13.5" customHeight="1">
      <c r="B21" s="702" t="s">
        <v>441</v>
      </c>
      <c r="C21" s="702"/>
      <c r="D21" s="214"/>
      <c r="E21" s="351">
        <v>8707</v>
      </c>
      <c r="F21" s="204">
        <v>2623</v>
      </c>
      <c r="G21" s="204">
        <v>745</v>
      </c>
      <c r="H21" s="204">
        <v>4755</v>
      </c>
      <c r="I21" s="321">
        <v>1079</v>
      </c>
      <c r="J21" s="78">
        <v>1105</v>
      </c>
      <c r="K21" s="78">
        <v>8733</v>
      </c>
      <c r="L21" s="215"/>
      <c r="M21" s="345"/>
      <c r="N21" s="215"/>
      <c r="O21" s="215"/>
      <c r="P21" s="215"/>
      <c r="Q21" s="216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</row>
    <row r="22" spans="2:49" ht="13.5" customHeight="1">
      <c r="B22" s="702" t="s">
        <v>442</v>
      </c>
      <c r="C22" s="702"/>
      <c r="D22" s="214"/>
      <c r="E22" s="351">
        <v>10129</v>
      </c>
      <c r="F22" s="204">
        <v>5284</v>
      </c>
      <c r="G22" s="204">
        <v>975</v>
      </c>
      <c r="H22" s="204">
        <v>3938</v>
      </c>
      <c r="I22" s="321">
        <v>631</v>
      </c>
      <c r="J22" s="78">
        <v>617</v>
      </c>
      <c r="K22" s="78">
        <v>10115</v>
      </c>
      <c r="L22" s="215"/>
      <c r="M22" s="345"/>
      <c r="N22" s="215"/>
      <c r="O22" s="215"/>
      <c r="P22" s="215"/>
      <c r="Q22" s="216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</row>
    <row r="23" spans="2:49" ht="13.5" customHeight="1">
      <c r="B23" s="702" t="s">
        <v>443</v>
      </c>
      <c r="C23" s="702"/>
      <c r="D23" s="214"/>
      <c r="E23" s="351">
        <v>11822</v>
      </c>
      <c r="F23" s="204">
        <v>7861</v>
      </c>
      <c r="G23" s="204">
        <v>1187</v>
      </c>
      <c r="H23" s="204">
        <v>3216</v>
      </c>
      <c r="I23" s="321">
        <v>318</v>
      </c>
      <c r="J23" s="78">
        <v>242</v>
      </c>
      <c r="K23" s="78">
        <v>11746</v>
      </c>
      <c r="L23" s="215"/>
      <c r="M23" s="345"/>
      <c r="N23" s="215"/>
      <c r="O23" s="215"/>
      <c r="P23" s="215"/>
      <c r="Q23" s="216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</row>
    <row r="24" spans="2:49" ht="13.5" customHeight="1">
      <c r="B24" s="702" t="s">
        <v>444</v>
      </c>
      <c r="C24" s="702"/>
      <c r="D24" s="214"/>
      <c r="E24" s="351">
        <v>25774</v>
      </c>
      <c r="F24" s="204">
        <v>22100</v>
      </c>
      <c r="G24" s="204">
        <v>1633</v>
      </c>
      <c r="H24" s="234">
        <v>2746</v>
      </c>
      <c r="I24" s="321">
        <v>104</v>
      </c>
      <c r="J24" s="321">
        <v>110</v>
      </c>
      <c r="K24" s="321">
        <v>25780</v>
      </c>
      <c r="L24" s="215"/>
      <c r="M24" s="345"/>
      <c r="N24" s="215"/>
      <c r="O24" s="215"/>
      <c r="P24" s="215"/>
      <c r="Q24" s="216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</row>
    <row r="25" spans="2:49" ht="13.5" customHeight="1">
      <c r="B25" s="702" t="s">
        <v>610</v>
      </c>
      <c r="C25" s="702"/>
      <c r="D25" s="214"/>
      <c r="E25" s="351">
        <v>882</v>
      </c>
      <c r="F25" s="204" t="s">
        <v>91</v>
      </c>
      <c r="G25" s="204" t="s">
        <v>91</v>
      </c>
      <c r="H25" s="234" t="s">
        <v>91</v>
      </c>
      <c r="I25" s="321" t="s">
        <v>91</v>
      </c>
      <c r="J25" s="321" t="s">
        <v>91</v>
      </c>
      <c r="K25" s="321">
        <v>882</v>
      </c>
      <c r="L25" s="215"/>
      <c r="M25" s="345"/>
      <c r="N25" s="215"/>
      <c r="O25" s="215"/>
      <c r="P25" s="215"/>
      <c r="Q25" s="216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</row>
    <row r="26" spans="2:49" ht="13.5" customHeight="1">
      <c r="C26" s="218"/>
      <c r="D26" s="214"/>
      <c r="E26" s="351"/>
      <c r="F26" s="204"/>
      <c r="G26" s="204"/>
      <c r="H26" s="234"/>
      <c r="I26" s="321"/>
      <c r="J26" s="321"/>
      <c r="K26" s="321"/>
      <c r="L26" s="215"/>
      <c r="M26" s="345"/>
      <c r="N26" s="215"/>
      <c r="O26" s="215"/>
      <c r="P26" s="215"/>
      <c r="Q26" s="216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</row>
    <row r="27" spans="2:49" s="80" customFormat="1" ht="13.5" customHeight="1">
      <c r="B27" s="709" t="s">
        <v>445</v>
      </c>
      <c r="C27" s="709"/>
      <c r="D27" s="710"/>
      <c r="E27" s="350">
        <v>64314</v>
      </c>
      <c r="F27" s="342">
        <v>19284</v>
      </c>
      <c r="G27" s="342">
        <v>3882</v>
      </c>
      <c r="H27" s="342">
        <v>32040</v>
      </c>
      <c r="I27" s="180">
        <v>9484</v>
      </c>
      <c r="J27" s="343">
        <v>8638</v>
      </c>
      <c r="K27" s="343">
        <v>63468</v>
      </c>
      <c r="L27" s="211"/>
      <c r="M27" s="345"/>
      <c r="N27" s="211"/>
      <c r="O27" s="211"/>
      <c r="P27" s="211"/>
      <c r="Q27" s="212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</row>
    <row r="28" spans="2:49" ht="13.5" customHeight="1">
      <c r="B28" s="702" t="s">
        <v>431</v>
      </c>
      <c r="C28" s="707"/>
      <c r="D28" s="214"/>
      <c r="E28" s="351">
        <v>7270</v>
      </c>
      <c r="F28" s="204">
        <v>2908</v>
      </c>
      <c r="G28" s="204" t="s">
        <v>91</v>
      </c>
      <c r="H28" s="204">
        <v>4081</v>
      </c>
      <c r="I28" s="323">
        <v>23</v>
      </c>
      <c r="J28" s="78">
        <v>90</v>
      </c>
      <c r="K28" s="78">
        <v>7337</v>
      </c>
      <c r="L28" s="215"/>
      <c r="M28" s="345"/>
      <c r="N28" s="215"/>
      <c r="O28" s="215"/>
      <c r="P28" s="215"/>
      <c r="Q28" s="216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</row>
    <row r="29" spans="2:49" ht="13.5" customHeight="1">
      <c r="B29" s="702" t="s">
        <v>446</v>
      </c>
      <c r="C29" s="707"/>
      <c r="D29" s="214"/>
      <c r="E29" s="351">
        <v>2575</v>
      </c>
      <c r="F29" s="204">
        <v>90</v>
      </c>
      <c r="G29" s="204">
        <v>9</v>
      </c>
      <c r="H29" s="204">
        <v>1877</v>
      </c>
      <c r="I29" s="321">
        <v>440</v>
      </c>
      <c r="J29" s="78">
        <v>721</v>
      </c>
      <c r="K29" s="78">
        <v>2856</v>
      </c>
      <c r="L29" s="215"/>
      <c r="M29" s="345"/>
      <c r="N29" s="215"/>
      <c r="O29" s="215"/>
      <c r="P29" s="215"/>
      <c r="Q29" s="216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</row>
    <row r="30" spans="2:49" ht="13.5" customHeight="1">
      <c r="B30" s="702" t="s">
        <v>433</v>
      </c>
      <c r="C30" s="707"/>
      <c r="D30" s="214"/>
      <c r="E30" s="351">
        <v>2584</v>
      </c>
      <c r="F30" s="204">
        <v>183</v>
      </c>
      <c r="G30" s="204">
        <v>57</v>
      </c>
      <c r="H30" s="204">
        <v>1634</v>
      </c>
      <c r="I30" s="321">
        <v>546</v>
      </c>
      <c r="J30" s="78">
        <v>550</v>
      </c>
      <c r="K30" s="78">
        <v>2588</v>
      </c>
      <c r="L30" s="215"/>
      <c r="M30" s="345"/>
      <c r="N30" s="215"/>
      <c r="O30" s="215"/>
      <c r="P30" s="215"/>
      <c r="Q30" s="216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</row>
    <row r="31" spans="2:49" ht="13.5" customHeight="1">
      <c r="B31" s="702" t="s">
        <v>434</v>
      </c>
      <c r="C31" s="707"/>
      <c r="D31" s="214"/>
      <c r="E31" s="351">
        <v>3176</v>
      </c>
      <c r="F31" s="204">
        <v>191</v>
      </c>
      <c r="G31" s="204">
        <v>86</v>
      </c>
      <c r="H31" s="204">
        <v>2031</v>
      </c>
      <c r="I31" s="321">
        <v>756</v>
      </c>
      <c r="J31" s="78">
        <v>575</v>
      </c>
      <c r="K31" s="78">
        <v>2995</v>
      </c>
      <c r="L31" s="215"/>
      <c r="M31" s="345"/>
      <c r="N31" s="215"/>
      <c r="O31" s="215"/>
      <c r="P31" s="215"/>
      <c r="Q31" s="216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</row>
    <row r="32" spans="2:49" ht="13.5" customHeight="1">
      <c r="B32" s="702" t="s">
        <v>435</v>
      </c>
      <c r="C32" s="707"/>
      <c r="D32" s="214"/>
      <c r="E32" s="351">
        <v>3611</v>
      </c>
      <c r="F32" s="204">
        <v>226</v>
      </c>
      <c r="G32" s="204">
        <v>99</v>
      </c>
      <c r="H32" s="204">
        <v>2238</v>
      </c>
      <c r="I32" s="321">
        <v>957</v>
      </c>
      <c r="J32" s="78">
        <v>644</v>
      </c>
      <c r="K32" s="78">
        <v>3298</v>
      </c>
      <c r="L32" s="215"/>
      <c r="M32" s="345"/>
      <c r="N32" s="215"/>
      <c r="O32" s="215"/>
      <c r="P32" s="215"/>
      <c r="Q32" s="216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</row>
    <row r="33" spans="2:49" ht="13.5" customHeight="1">
      <c r="B33" s="702" t="s">
        <v>436</v>
      </c>
      <c r="C33" s="707"/>
      <c r="D33" s="214"/>
      <c r="E33" s="351">
        <v>3847</v>
      </c>
      <c r="F33" s="204">
        <v>227</v>
      </c>
      <c r="G33" s="204">
        <v>151</v>
      </c>
      <c r="H33" s="204">
        <v>2303</v>
      </c>
      <c r="I33" s="321">
        <v>1108</v>
      </c>
      <c r="J33" s="78">
        <v>787</v>
      </c>
      <c r="K33" s="78">
        <v>3526</v>
      </c>
      <c r="L33" s="215"/>
      <c r="M33" s="345"/>
      <c r="N33" s="215"/>
      <c r="O33" s="215"/>
      <c r="P33" s="215"/>
      <c r="Q33" s="216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</row>
    <row r="34" spans="2:49" ht="13.5" customHeight="1">
      <c r="B34" s="702" t="s">
        <v>437</v>
      </c>
      <c r="C34" s="707"/>
      <c r="D34" s="214"/>
      <c r="E34" s="351">
        <v>3993</v>
      </c>
      <c r="F34" s="204">
        <v>307</v>
      </c>
      <c r="G34" s="204">
        <v>179</v>
      </c>
      <c r="H34" s="204">
        <v>2350</v>
      </c>
      <c r="I34" s="321">
        <v>1104</v>
      </c>
      <c r="J34" s="78">
        <v>873</v>
      </c>
      <c r="K34" s="78">
        <v>3762</v>
      </c>
      <c r="L34" s="215"/>
      <c r="M34" s="345"/>
      <c r="N34" s="215"/>
      <c r="O34" s="215"/>
      <c r="P34" s="215"/>
      <c r="Q34" s="216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</row>
    <row r="35" spans="2:49" ht="13.5" customHeight="1">
      <c r="B35" s="702" t="s">
        <v>438</v>
      </c>
      <c r="C35" s="707"/>
      <c r="D35" s="214"/>
      <c r="E35" s="351">
        <v>4600</v>
      </c>
      <c r="F35" s="204">
        <v>345</v>
      </c>
      <c r="G35" s="204">
        <v>277</v>
      </c>
      <c r="H35" s="204">
        <v>2832</v>
      </c>
      <c r="I35" s="321">
        <v>1195</v>
      </c>
      <c r="J35" s="78">
        <v>1084</v>
      </c>
      <c r="K35" s="78">
        <v>4489</v>
      </c>
      <c r="L35" s="215"/>
      <c r="M35" s="345"/>
      <c r="N35" s="215"/>
      <c r="O35" s="215"/>
      <c r="P35" s="215"/>
      <c r="Q35" s="216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</row>
    <row r="36" spans="2:49" ht="13.5" customHeight="1">
      <c r="B36" s="702" t="s">
        <v>439</v>
      </c>
      <c r="C36" s="707"/>
      <c r="D36" s="214"/>
      <c r="E36" s="351">
        <v>3866</v>
      </c>
      <c r="F36" s="204">
        <v>327</v>
      </c>
      <c r="G36" s="204">
        <v>282</v>
      </c>
      <c r="H36" s="204">
        <v>2373</v>
      </c>
      <c r="I36" s="321">
        <v>947</v>
      </c>
      <c r="J36" s="78">
        <v>868</v>
      </c>
      <c r="K36" s="78">
        <v>3787</v>
      </c>
      <c r="L36" s="215"/>
      <c r="M36" s="345"/>
      <c r="N36" s="215"/>
      <c r="O36" s="215"/>
      <c r="P36" s="215"/>
      <c r="Q36" s="216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</row>
    <row r="37" spans="2:49" ht="13.5" customHeight="1">
      <c r="B37" s="702" t="s">
        <v>440</v>
      </c>
      <c r="C37" s="707"/>
      <c r="D37" s="214"/>
      <c r="E37" s="351">
        <v>3573</v>
      </c>
      <c r="F37" s="204">
        <v>407</v>
      </c>
      <c r="G37" s="204">
        <v>305</v>
      </c>
      <c r="H37" s="204">
        <v>2167</v>
      </c>
      <c r="I37" s="321">
        <v>858</v>
      </c>
      <c r="J37" s="78">
        <v>870</v>
      </c>
      <c r="K37" s="78">
        <v>3585</v>
      </c>
      <c r="L37" s="215"/>
      <c r="M37" s="345"/>
      <c r="N37" s="215"/>
      <c r="O37" s="215"/>
      <c r="P37" s="215"/>
      <c r="Q37" s="216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</row>
    <row r="38" spans="2:49" ht="13.5" customHeight="1">
      <c r="B38" s="702" t="s">
        <v>441</v>
      </c>
      <c r="C38" s="707"/>
      <c r="D38" s="214"/>
      <c r="E38" s="351">
        <v>4216</v>
      </c>
      <c r="F38" s="204">
        <v>828</v>
      </c>
      <c r="G38" s="204">
        <v>387</v>
      </c>
      <c r="H38" s="204">
        <v>2493</v>
      </c>
      <c r="I38" s="321">
        <v>741</v>
      </c>
      <c r="J38" s="78">
        <v>840</v>
      </c>
      <c r="K38" s="78">
        <v>4315</v>
      </c>
      <c r="L38" s="215"/>
      <c r="M38" s="345"/>
      <c r="N38" s="215"/>
      <c r="O38" s="215"/>
      <c r="P38" s="215"/>
      <c r="Q38" s="216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</row>
    <row r="39" spans="2:49" ht="13.5" customHeight="1">
      <c r="B39" s="702" t="s">
        <v>442</v>
      </c>
      <c r="C39" s="707"/>
      <c r="D39" s="214"/>
      <c r="E39" s="351">
        <v>4967</v>
      </c>
      <c r="F39" s="204">
        <v>2094</v>
      </c>
      <c r="G39" s="204">
        <v>523</v>
      </c>
      <c r="H39" s="204">
        <v>2250</v>
      </c>
      <c r="I39" s="321">
        <v>475</v>
      </c>
      <c r="J39" s="78">
        <v>473</v>
      </c>
      <c r="K39" s="78">
        <v>4965</v>
      </c>
      <c r="L39" s="215"/>
      <c r="M39" s="345"/>
      <c r="N39" s="215"/>
      <c r="O39" s="215"/>
      <c r="P39" s="215"/>
      <c r="Q39" s="216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</row>
    <row r="40" spans="2:49" ht="13.5" customHeight="1">
      <c r="B40" s="702" t="s">
        <v>443</v>
      </c>
      <c r="C40" s="707"/>
      <c r="D40" s="214"/>
      <c r="E40" s="351">
        <v>5596</v>
      </c>
      <c r="F40" s="204">
        <v>3288</v>
      </c>
      <c r="G40" s="204">
        <v>654</v>
      </c>
      <c r="H40" s="204">
        <v>1847</v>
      </c>
      <c r="I40" s="321">
        <v>250</v>
      </c>
      <c r="J40" s="78">
        <v>183</v>
      </c>
      <c r="K40" s="78">
        <v>5529</v>
      </c>
      <c r="L40" s="215"/>
      <c r="M40" s="345"/>
      <c r="N40" s="215"/>
      <c r="O40" s="215"/>
      <c r="P40" s="215"/>
      <c r="Q40" s="216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</row>
    <row r="41" spans="2:49" ht="13.5" customHeight="1">
      <c r="B41" s="702" t="s">
        <v>447</v>
      </c>
      <c r="C41" s="707"/>
      <c r="D41" s="214"/>
      <c r="E41" s="351">
        <v>9862</v>
      </c>
      <c r="F41" s="204">
        <v>7863</v>
      </c>
      <c r="G41" s="204">
        <v>873</v>
      </c>
      <c r="H41" s="204">
        <v>1564</v>
      </c>
      <c r="I41" s="321">
        <v>84</v>
      </c>
      <c r="J41" s="78">
        <v>80</v>
      </c>
      <c r="K41" s="78">
        <v>9858</v>
      </c>
      <c r="L41" s="220"/>
      <c r="M41" s="345"/>
      <c r="N41" s="215"/>
      <c r="O41" s="215"/>
      <c r="P41" s="215"/>
      <c r="Q41" s="216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</row>
    <row r="42" spans="2:49" ht="13.5" customHeight="1">
      <c r="B42" s="702" t="s">
        <v>610</v>
      </c>
      <c r="C42" s="702"/>
      <c r="D42" s="214"/>
      <c r="E42" s="351">
        <v>578</v>
      </c>
      <c r="F42" s="204" t="s">
        <v>91</v>
      </c>
      <c r="G42" s="204" t="s">
        <v>91</v>
      </c>
      <c r="H42" s="234" t="s">
        <v>91</v>
      </c>
      <c r="I42" s="321" t="s">
        <v>91</v>
      </c>
      <c r="J42" s="321" t="s">
        <v>91</v>
      </c>
      <c r="K42" s="321">
        <v>578</v>
      </c>
      <c r="L42" s="215"/>
      <c r="M42" s="345"/>
      <c r="N42" s="215"/>
      <c r="O42" s="215"/>
      <c r="P42" s="215"/>
      <c r="Q42" s="216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</row>
    <row r="43" spans="2:49" ht="13.5" customHeight="1">
      <c r="C43" s="218"/>
      <c r="D43" s="214"/>
      <c r="E43" s="351"/>
      <c r="F43" s="204"/>
      <c r="G43" s="204"/>
      <c r="H43" s="234"/>
      <c r="I43" s="321"/>
      <c r="J43" s="321"/>
      <c r="K43" s="321"/>
      <c r="L43" s="215"/>
      <c r="M43" s="345"/>
      <c r="N43" s="215"/>
      <c r="O43" s="215"/>
      <c r="P43" s="215"/>
      <c r="Q43" s="216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  <c r="AV43" s="217"/>
      <c r="AW43" s="217"/>
    </row>
    <row r="44" spans="2:49" s="80" customFormat="1" ht="13.5" customHeight="1">
      <c r="B44" s="709" t="s">
        <v>448</v>
      </c>
      <c r="C44" s="709"/>
      <c r="D44" s="710"/>
      <c r="E44" s="350">
        <v>68128</v>
      </c>
      <c r="F44" s="342">
        <v>31621</v>
      </c>
      <c r="G44" s="342">
        <v>3223</v>
      </c>
      <c r="H44" s="342">
        <v>28105</v>
      </c>
      <c r="I44" s="180">
        <v>5599</v>
      </c>
      <c r="J44" s="343">
        <v>5173</v>
      </c>
      <c r="K44" s="343">
        <v>67702</v>
      </c>
      <c r="L44" s="211"/>
      <c r="M44" s="345"/>
      <c r="N44" s="211"/>
      <c r="O44" s="211"/>
      <c r="P44" s="211"/>
      <c r="Q44" s="212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</row>
    <row r="45" spans="2:49" ht="13.5" customHeight="1">
      <c r="B45" s="702" t="s">
        <v>431</v>
      </c>
      <c r="C45" s="702"/>
      <c r="D45" s="214"/>
      <c r="E45" s="351">
        <v>6885</v>
      </c>
      <c r="F45" s="204">
        <v>2678</v>
      </c>
      <c r="G45" s="204" t="s">
        <v>91</v>
      </c>
      <c r="H45" s="204">
        <v>3938</v>
      </c>
      <c r="I45" s="323">
        <v>23</v>
      </c>
      <c r="J45" s="78">
        <v>114</v>
      </c>
      <c r="K45" s="78">
        <v>6976</v>
      </c>
      <c r="L45" s="215"/>
      <c r="M45" s="345"/>
      <c r="N45" s="215"/>
      <c r="O45" s="215"/>
      <c r="P45" s="215"/>
      <c r="Q45" s="216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  <c r="AV45" s="217"/>
      <c r="AW45" s="217"/>
    </row>
    <row r="46" spans="2:49" ht="13.5" customHeight="1">
      <c r="B46" s="702" t="s">
        <v>446</v>
      </c>
      <c r="C46" s="702"/>
      <c r="D46" s="214"/>
      <c r="E46" s="351">
        <v>2370</v>
      </c>
      <c r="F46" s="204">
        <v>72</v>
      </c>
      <c r="G46" s="204">
        <v>4</v>
      </c>
      <c r="H46" s="204">
        <v>1605</v>
      </c>
      <c r="I46" s="323">
        <v>527</v>
      </c>
      <c r="J46" s="78">
        <v>714</v>
      </c>
      <c r="K46" s="78">
        <v>2557</v>
      </c>
      <c r="L46" s="215"/>
      <c r="M46" s="345"/>
      <c r="N46" s="215"/>
      <c r="O46" s="215"/>
      <c r="P46" s="215"/>
      <c r="Q46" s="216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</row>
    <row r="47" spans="2:49" ht="13.5" customHeight="1">
      <c r="B47" s="702" t="s">
        <v>433</v>
      </c>
      <c r="C47" s="702"/>
      <c r="D47" s="214"/>
      <c r="E47" s="351">
        <v>2112</v>
      </c>
      <c r="F47" s="204">
        <v>233</v>
      </c>
      <c r="G47" s="204">
        <v>23</v>
      </c>
      <c r="H47" s="204">
        <v>1243</v>
      </c>
      <c r="I47" s="321">
        <v>506</v>
      </c>
      <c r="J47" s="78">
        <v>547</v>
      </c>
      <c r="K47" s="78">
        <v>2153</v>
      </c>
      <c r="L47" s="215"/>
      <c r="M47" s="345"/>
      <c r="N47" s="215"/>
      <c r="O47" s="215"/>
      <c r="P47" s="215"/>
      <c r="Q47" s="216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</row>
    <row r="48" spans="2:49" ht="13.5" customHeight="1">
      <c r="B48" s="702" t="s">
        <v>434</v>
      </c>
      <c r="C48" s="702"/>
      <c r="D48" s="214"/>
      <c r="E48" s="351">
        <v>2331</v>
      </c>
      <c r="F48" s="204">
        <v>381</v>
      </c>
      <c r="G48" s="204">
        <v>43</v>
      </c>
      <c r="H48" s="204">
        <v>1262</v>
      </c>
      <c r="I48" s="321">
        <v>568</v>
      </c>
      <c r="J48" s="78">
        <v>396</v>
      </c>
      <c r="K48" s="78">
        <v>2159</v>
      </c>
      <c r="L48" s="215"/>
      <c r="M48" s="345"/>
      <c r="N48" s="215"/>
      <c r="O48" s="215"/>
      <c r="P48" s="215"/>
      <c r="Q48" s="216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</row>
    <row r="49" spans="1:49" ht="13.5" customHeight="1">
      <c r="B49" s="702" t="s">
        <v>435</v>
      </c>
      <c r="C49" s="702"/>
      <c r="D49" s="214"/>
      <c r="E49" s="351">
        <v>2646</v>
      </c>
      <c r="F49" s="204">
        <v>588</v>
      </c>
      <c r="G49" s="204">
        <v>72</v>
      </c>
      <c r="H49" s="204">
        <v>1400</v>
      </c>
      <c r="I49" s="321">
        <v>523</v>
      </c>
      <c r="J49" s="78">
        <v>430</v>
      </c>
      <c r="K49" s="78">
        <v>2553</v>
      </c>
      <c r="L49" s="215"/>
      <c r="M49" s="345"/>
      <c r="N49" s="215"/>
      <c r="O49" s="215"/>
      <c r="P49" s="215"/>
      <c r="Q49" s="216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</row>
    <row r="50" spans="1:49" ht="13.5" customHeight="1">
      <c r="B50" s="702" t="s">
        <v>436</v>
      </c>
      <c r="C50" s="702"/>
      <c r="D50" s="214"/>
      <c r="E50" s="351">
        <v>3311</v>
      </c>
      <c r="F50" s="204">
        <v>692</v>
      </c>
      <c r="G50" s="204">
        <v>112</v>
      </c>
      <c r="H50" s="204">
        <v>1869</v>
      </c>
      <c r="I50" s="321">
        <v>574</v>
      </c>
      <c r="J50" s="78">
        <v>455</v>
      </c>
      <c r="K50" s="78">
        <v>3192</v>
      </c>
      <c r="L50" s="215"/>
      <c r="M50" s="345"/>
      <c r="N50" s="215"/>
      <c r="O50" s="215"/>
      <c r="P50" s="215"/>
      <c r="Q50" s="216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  <c r="AV50" s="217"/>
      <c r="AW50" s="217"/>
    </row>
    <row r="51" spans="1:49" ht="13.5" customHeight="1">
      <c r="B51" s="702" t="s">
        <v>437</v>
      </c>
      <c r="C51" s="702"/>
      <c r="D51" s="214"/>
      <c r="E51" s="351">
        <v>3794</v>
      </c>
      <c r="F51" s="204">
        <v>682</v>
      </c>
      <c r="G51" s="204">
        <v>157</v>
      </c>
      <c r="H51" s="204">
        <v>2333</v>
      </c>
      <c r="I51" s="321">
        <v>596</v>
      </c>
      <c r="J51" s="78">
        <v>479</v>
      </c>
      <c r="K51" s="78">
        <v>3677</v>
      </c>
      <c r="L51" s="215"/>
      <c r="M51" s="345"/>
      <c r="N51" s="215"/>
      <c r="O51" s="215"/>
      <c r="P51" s="215"/>
      <c r="Q51" s="216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  <c r="AV51" s="217"/>
      <c r="AW51" s="217"/>
    </row>
    <row r="52" spans="1:49" ht="13.5" customHeight="1">
      <c r="B52" s="702" t="s">
        <v>438</v>
      </c>
      <c r="C52" s="702"/>
      <c r="D52" s="214"/>
      <c r="E52" s="351">
        <v>4573</v>
      </c>
      <c r="F52" s="204">
        <v>810</v>
      </c>
      <c r="G52" s="204">
        <v>205</v>
      </c>
      <c r="H52" s="204">
        <v>2870</v>
      </c>
      <c r="I52" s="321">
        <v>690</v>
      </c>
      <c r="J52" s="78">
        <v>595</v>
      </c>
      <c r="K52" s="78">
        <v>4478</v>
      </c>
      <c r="L52" s="215"/>
      <c r="M52" s="345"/>
      <c r="N52" s="215"/>
      <c r="O52" s="215"/>
      <c r="P52" s="215"/>
      <c r="Q52" s="216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  <c r="AV52" s="217"/>
      <c r="AW52" s="217"/>
    </row>
    <row r="53" spans="1:49" ht="13.5" customHeight="1">
      <c r="B53" s="702" t="s">
        <v>439</v>
      </c>
      <c r="C53" s="702"/>
      <c r="D53" s="214"/>
      <c r="E53" s="351">
        <v>4010</v>
      </c>
      <c r="F53" s="204">
        <v>742</v>
      </c>
      <c r="G53" s="204">
        <v>235</v>
      </c>
      <c r="H53" s="204">
        <v>2600</v>
      </c>
      <c r="I53" s="321">
        <v>551</v>
      </c>
      <c r="J53" s="78">
        <v>491</v>
      </c>
      <c r="K53" s="78">
        <v>3950</v>
      </c>
      <c r="L53" s="215"/>
      <c r="M53" s="345"/>
      <c r="N53" s="215"/>
      <c r="O53" s="215"/>
      <c r="P53" s="215"/>
      <c r="Q53" s="216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</row>
    <row r="54" spans="1:49" ht="13.5" customHeight="1">
      <c r="B54" s="702" t="s">
        <v>440</v>
      </c>
      <c r="C54" s="702"/>
      <c r="D54" s="214"/>
      <c r="E54" s="351">
        <v>4001</v>
      </c>
      <c r="F54" s="204">
        <v>948</v>
      </c>
      <c r="G54" s="204">
        <v>269</v>
      </c>
      <c r="H54" s="204">
        <v>2484</v>
      </c>
      <c r="I54" s="321">
        <v>459</v>
      </c>
      <c r="J54" s="78">
        <v>454</v>
      </c>
      <c r="K54" s="78">
        <v>3996</v>
      </c>
      <c r="L54" s="215"/>
      <c r="M54" s="345"/>
      <c r="N54" s="215"/>
      <c r="O54" s="215"/>
      <c r="P54" s="215"/>
      <c r="Q54" s="216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  <c r="AV54" s="217"/>
      <c r="AW54" s="217"/>
    </row>
    <row r="55" spans="1:49" ht="13.5" customHeight="1">
      <c r="B55" s="702" t="s">
        <v>441</v>
      </c>
      <c r="C55" s="702"/>
      <c r="D55" s="214"/>
      <c r="E55" s="351">
        <v>4491</v>
      </c>
      <c r="F55" s="204">
        <v>1795</v>
      </c>
      <c r="G55" s="204">
        <v>358</v>
      </c>
      <c r="H55" s="204">
        <v>2262</v>
      </c>
      <c r="I55" s="321">
        <v>338</v>
      </c>
      <c r="J55" s="78">
        <v>265</v>
      </c>
      <c r="K55" s="78">
        <v>4418</v>
      </c>
      <c r="L55" s="215"/>
      <c r="M55" s="345"/>
      <c r="N55" s="215"/>
      <c r="O55" s="215"/>
      <c r="P55" s="215"/>
      <c r="Q55" s="216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  <c r="AV55" s="217"/>
      <c r="AW55" s="217"/>
    </row>
    <row r="56" spans="1:49" ht="13.5" customHeight="1">
      <c r="B56" s="702" t="s">
        <v>442</v>
      </c>
      <c r="C56" s="702"/>
      <c r="D56" s="214"/>
      <c r="E56" s="351">
        <v>5162</v>
      </c>
      <c r="F56" s="204">
        <v>3190</v>
      </c>
      <c r="G56" s="204">
        <v>452</v>
      </c>
      <c r="H56" s="204">
        <v>1688</v>
      </c>
      <c r="I56" s="321">
        <v>156</v>
      </c>
      <c r="J56" s="78">
        <v>144</v>
      </c>
      <c r="K56" s="78">
        <v>5150</v>
      </c>
      <c r="L56" s="215"/>
      <c r="M56" s="345"/>
      <c r="N56" s="215"/>
      <c r="O56" s="215"/>
      <c r="P56" s="215"/>
      <c r="Q56" s="216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  <c r="AV56" s="217"/>
      <c r="AW56" s="217"/>
    </row>
    <row r="57" spans="1:49" ht="13.5" customHeight="1">
      <c r="B57" s="702" t="s">
        <v>443</v>
      </c>
      <c r="C57" s="702"/>
      <c r="D57" s="214"/>
      <c r="E57" s="351">
        <v>6226</v>
      </c>
      <c r="F57" s="204">
        <v>4573</v>
      </c>
      <c r="G57" s="204">
        <v>533</v>
      </c>
      <c r="H57" s="204">
        <v>1369</v>
      </c>
      <c r="I57" s="321">
        <v>68</v>
      </c>
      <c r="J57" s="78">
        <v>59</v>
      </c>
      <c r="K57" s="78">
        <v>6217</v>
      </c>
      <c r="L57" s="215"/>
      <c r="M57" s="345"/>
      <c r="N57" s="215"/>
      <c r="O57" s="215"/>
      <c r="P57" s="215"/>
      <c r="Q57" s="216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7"/>
    </row>
    <row r="58" spans="1:49" ht="13.5" customHeight="1">
      <c r="A58" s="203"/>
      <c r="B58" s="702" t="s">
        <v>447</v>
      </c>
      <c r="C58" s="702"/>
      <c r="D58" s="214"/>
      <c r="E58" s="351">
        <v>15912</v>
      </c>
      <c r="F58" s="204">
        <v>14237</v>
      </c>
      <c r="G58" s="204">
        <v>760</v>
      </c>
      <c r="H58" s="204">
        <v>1182</v>
      </c>
      <c r="I58" s="321">
        <v>20</v>
      </c>
      <c r="J58" s="78">
        <v>30</v>
      </c>
      <c r="K58" s="78">
        <v>15922</v>
      </c>
      <c r="L58" s="215"/>
      <c r="M58" s="345"/>
      <c r="N58" s="215"/>
      <c r="O58" s="215"/>
      <c r="P58" s="215"/>
      <c r="Q58" s="216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</row>
    <row r="59" spans="1:49" ht="13.5" customHeight="1" thickBot="1">
      <c r="A59" s="205"/>
      <c r="B59" s="708" t="s">
        <v>610</v>
      </c>
      <c r="C59" s="708"/>
      <c r="D59" s="221"/>
      <c r="E59" s="352">
        <v>304</v>
      </c>
      <c r="F59" s="344" t="s">
        <v>91</v>
      </c>
      <c r="G59" s="344" t="s">
        <v>91</v>
      </c>
      <c r="H59" s="230" t="s">
        <v>91</v>
      </c>
      <c r="I59" s="230" t="s">
        <v>91</v>
      </c>
      <c r="J59" s="230" t="s">
        <v>91</v>
      </c>
      <c r="K59" s="344">
        <v>304</v>
      </c>
      <c r="L59" s="215"/>
      <c r="M59" s="345"/>
      <c r="N59" s="215"/>
      <c r="O59" s="215"/>
      <c r="P59" s="215"/>
      <c r="Q59" s="216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</row>
    <row r="60" spans="1:49">
      <c r="A60" s="711" t="s">
        <v>449</v>
      </c>
      <c r="B60" s="711"/>
      <c r="C60" s="222" t="s">
        <v>618</v>
      </c>
      <c r="D60" s="223"/>
      <c r="E60" s="20"/>
      <c r="F60" s="20"/>
    </row>
    <row r="61" spans="1:49">
      <c r="A61" s="8"/>
      <c r="B61" s="8"/>
      <c r="C61" s="324" t="s">
        <v>619</v>
      </c>
    </row>
    <row r="62" spans="1:49">
      <c r="C62" s="324" t="s">
        <v>620</v>
      </c>
    </row>
  </sheetData>
  <mergeCells count="54">
    <mergeCell ref="A60:B60"/>
    <mergeCell ref="B6:C9"/>
    <mergeCell ref="A5:C5"/>
    <mergeCell ref="B49:C49"/>
    <mergeCell ref="B48:C48"/>
    <mergeCell ref="B47:C47"/>
    <mergeCell ref="B46:C46"/>
    <mergeCell ref="B44:D44"/>
    <mergeCell ref="B58:C58"/>
    <mergeCell ref="B57:C57"/>
    <mergeCell ref="B56:C56"/>
    <mergeCell ref="B55:C55"/>
    <mergeCell ref="B54:C54"/>
    <mergeCell ref="B28:C28"/>
    <mergeCell ref="B29:C29"/>
    <mergeCell ref="B25:C25"/>
    <mergeCell ref="B3:K3"/>
    <mergeCell ref="B53:C53"/>
    <mergeCell ref="B52:C52"/>
    <mergeCell ref="B51:C51"/>
    <mergeCell ref="B50:C50"/>
    <mergeCell ref="B41:C41"/>
    <mergeCell ref="B45:C45"/>
    <mergeCell ref="B31:C31"/>
    <mergeCell ref="B36:C36"/>
    <mergeCell ref="B37:C37"/>
    <mergeCell ref="B38:C38"/>
    <mergeCell ref="B19:C19"/>
    <mergeCell ref="B27:D27"/>
    <mergeCell ref="B21:C21"/>
    <mergeCell ref="B42:C42"/>
    <mergeCell ref="B59:C59"/>
    <mergeCell ref="B39:C39"/>
    <mergeCell ref="B32:C32"/>
    <mergeCell ref="B33:C33"/>
    <mergeCell ref="B34:C34"/>
    <mergeCell ref="B30:C30"/>
    <mergeCell ref="B35:C35"/>
    <mergeCell ref="B40:C40"/>
    <mergeCell ref="B24:C24"/>
    <mergeCell ref="B23:C23"/>
    <mergeCell ref="B22:C22"/>
    <mergeCell ref="K6:K9"/>
    <mergeCell ref="B18:C18"/>
    <mergeCell ref="B17:C17"/>
    <mergeCell ref="B12:C12"/>
    <mergeCell ref="B11:C11"/>
    <mergeCell ref="B10:C10"/>
    <mergeCell ref="B13:C13"/>
    <mergeCell ref="B16:C16"/>
    <mergeCell ref="B15:C15"/>
    <mergeCell ref="B14:C14"/>
    <mergeCell ref="E6:E9"/>
    <mergeCell ref="B20:C20"/>
  </mergeCells>
  <phoneticPr fontId="2"/>
  <hyperlinks>
    <hyperlink ref="L3" location="目次!A1" display="目　次"/>
  </hyperlinks>
  <printOptions horizontalCentered="1"/>
  <pageMargins left="0.39370078740157483" right="0.39370078740157483" top="0.44" bottom="0.41" header="0.34" footer="0.32"/>
  <pageSetup paperSize="9" orientation="portrait" r:id="rId1"/>
  <headerFooter alignWithMargins="0"/>
  <ignoredErrors>
    <ignoredError sqref="F9 G9 H9 I9 J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showGridLines="0" view="pageBreakPreview" zoomScaleNormal="100" zoomScaleSheetLayoutView="100" workbookViewId="0">
      <pane ySplit="7" topLeftCell="A8" activePane="bottomLeft" state="frozen"/>
      <selection activeCell="A6" sqref="A6:C9"/>
      <selection pane="bottomLeft"/>
    </sheetView>
  </sheetViews>
  <sheetFormatPr defaultRowHeight="13.5"/>
  <cols>
    <col min="1" max="1" width="13.625" style="2" customWidth="1"/>
    <col min="2" max="5" width="8.625" style="2" customWidth="1"/>
    <col min="6" max="6" width="13.625" style="2" customWidth="1"/>
    <col min="7" max="10" width="8.625" style="2" customWidth="1"/>
    <col min="11" max="16384" width="9" style="2"/>
  </cols>
  <sheetData>
    <row r="1" spans="1:11" s="8" customFormat="1" ht="19.5" customHeight="1">
      <c r="A1" s="8" t="s">
        <v>102</v>
      </c>
      <c r="I1" s="583"/>
      <c r="J1" s="583"/>
    </row>
    <row r="2" spans="1:11" ht="19.5" customHeight="1">
      <c r="K2" s="307" t="s">
        <v>605</v>
      </c>
    </row>
    <row r="3" spans="1:11" ht="19.5" customHeight="1">
      <c r="A3" s="571" t="s">
        <v>103</v>
      </c>
      <c r="B3" s="571"/>
      <c r="C3" s="571"/>
      <c r="D3" s="571"/>
      <c r="E3" s="571"/>
      <c r="F3" s="571"/>
      <c r="G3" s="571"/>
      <c r="H3" s="571"/>
      <c r="I3" s="571"/>
      <c r="J3" s="571"/>
    </row>
    <row r="4" spans="1:11" s="10" customFormat="1" ht="19.5" customHeight="1">
      <c r="A4" s="73"/>
      <c r="B4" s="74"/>
      <c r="C4" s="74"/>
      <c r="D4" s="74"/>
      <c r="E4" s="74"/>
    </row>
    <row r="5" spans="1:11" s="61" customFormat="1" ht="12.75" customHeight="1" thickBot="1">
      <c r="A5" s="61" t="s">
        <v>130</v>
      </c>
      <c r="C5" s="588"/>
      <c r="D5" s="588"/>
      <c r="E5" s="588"/>
      <c r="H5" s="589" t="s">
        <v>690</v>
      </c>
      <c r="I5" s="589"/>
      <c r="J5" s="589"/>
    </row>
    <row r="6" spans="1:11" s="10" customFormat="1" ht="21" customHeight="1">
      <c r="A6" s="584" t="s">
        <v>99</v>
      </c>
      <c r="B6" s="584" t="s">
        <v>10</v>
      </c>
      <c r="C6" s="586" t="s">
        <v>12</v>
      </c>
      <c r="D6" s="586"/>
      <c r="E6" s="586"/>
      <c r="F6" s="584" t="s">
        <v>99</v>
      </c>
      <c r="G6" s="584" t="s">
        <v>10</v>
      </c>
      <c r="H6" s="586" t="s">
        <v>12</v>
      </c>
      <c r="I6" s="586"/>
      <c r="J6" s="587"/>
    </row>
    <row r="7" spans="1:11" s="10" customFormat="1" ht="21" customHeight="1">
      <c r="A7" s="585"/>
      <c r="B7" s="585"/>
      <c r="C7" s="17" t="s">
        <v>98</v>
      </c>
      <c r="D7" s="17" t="s">
        <v>3</v>
      </c>
      <c r="E7" s="17" t="s">
        <v>4</v>
      </c>
      <c r="F7" s="585"/>
      <c r="G7" s="585"/>
      <c r="H7" s="17" t="s">
        <v>98</v>
      </c>
      <c r="I7" s="17" t="s">
        <v>3</v>
      </c>
      <c r="J7" s="26" t="s">
        <v>4</v>
      </c>
    </row>
    <row r="8" spans="1:11" s="6" customFormat="1" ht="15" customHeight="1">
      <c r="A8" s="71" t="s">
        <v>2</v>
      </c>
      <c r="B8" s="459">
        <f>B52+G52</f>
        <v>57519</v>
      </c>
      <c r="C8" s="459">
        <f>C52+H52</f>
        <v>131170</v>
      </c>
      <c r="D8" s="459">
        <f>D52+I52</f>
        <v>63468</v>
      </c>
      <c r="E8" s="460">
        <f>E52+J52</f>
        <v>67702</v>
      </c>
      <c r="F8" s="37" t="s">
        <v>51</v>
      </c>
      <c r="G8" s="141">
        <v>444</v>
      </c>
      <c r="H8" s="141">
        <v>951</v>
      </c>
      <c r="I8" s="141">
        <v>447</v>
      </c>
      <c r="J8" s="141">
        <v>504</v>
      </c>
    </row>
    <row r="9" spans="1:11" s="6" customFormat="1" ht="15" customHeight="1">
      <c r="A9" s="36"/>
      <c r="B9" s="372"/>
      <c r="C9" s="372"/>
      <c r="D9" s="372"/>
      <c r="E9" s="373"/>
      <c r="F9" s="37" t="s">
        <v>52</v>
      </c>
      <c r="G9" s="141">
        <v>443</v>
      </c>
      <c r="H9" s="141">
        <v>861</v>
      </c>
      <c r="I9" s="141">
        <v>403</v>
      </c>
      <c r="J9" s="141">
        <v>458</v>
      </c>
    </row>
    <row r="10" spans="1:11" s="6" customFormat="1" ht="15" customHeight="1">
      <c r="A10" s="36"/>
      <c r="B10" s="372"/>
      <c r="C10" s="372"/>
      <c r="D10" s="372"/>
      <c r="E10" s="372"/>
      <c r="F10" s="54" t="s">
        <v>53</v>
      </c>
      <c r="G10" s="141">
        <v>75</v>
      </c>
      <c r="H10" s="141">
        <v>152</v>
      </c>
      <c r="I10" s="141">
        <v>68</v>
      </c>
      <c r="J10" s="141">
        <v>84</v>
      </c>
    </row>
    <row r="11" spans="1:11" s="6" customFormat="1" ht="15" customHeight="1">
      <c r="A11" s="37" t="s">
        <v>13</v>
      </c>
      <c r="B11" s="141">
        <v>1618</v>
      </c>
      <c r="C11" s="141">
        <v>3558</v>
      </c>
      <c r="D11" s="141">
        <v>1751</v>
      </c>
      <c r="E11" s="141">
        <v>1807</v>
      </c>
      <c r="F11" s="54" t="s">
        <v>54</v>
      </c>
      <c r="G11" s="141">
        <v>167</v>
      </c>
      <c r="H11" s="141">
        <v>409</v>
      </c>
      <c r="I11" s="141">
        <v>194</v>
      </c>
      <c r="J11" s="141">
        <v>215</v>
      </c>
    </row>
    <row r="12" spans="1:11" s="6" customFormat="1" ht="15" customHeight="1">
      <c r="A12" s="37" t="s">
        <v>14</v>
      </c>
      <c r="B12" s="141">
        <v>160</v>
      </c>
      <c r="C12" s="141">
        <v>276</v>
      </c>
      <c r="D12" s="141">
        <v>148</v>
      </c>
      <c r="E12" s="141">
        <v>128</v>
      </c>
      <c r="F12" s="54" t="s">
        <v>55</v>
      </c>
      <c r="G12" s="141">
        <v>823</v>
      </c>
      <c r="H12" s="141">
        <v>1912</v>
      </c>
      <c r="I12" s="141">
        <v>904</v>
      </c>
      <c r="J12" s="141">
        <v>1008</v>
      </c>
    </row>
    <row r="13" spans="1:11" s="6" customFormat="1" ht="15" customHeight="1">
      <c r="A13" s="37" t="s">
        <v>15</v>
      </c>
      <c r="B13" s="141">
        <v>8</v>
      </c>
      <c r="C13" s="141">
        <v>23</v>
      </c>
      <c r="D13" s="141">
        <v>8</v>
      </c>
      <c r="E13" s="141">
        <v>15</v>
      </c>
      <c r="F13" s="54" t="s">
        <v>56</v>
      </c>
      <c r="G13" s="141">
        <v>3433</v>
      </c>
      <c r="H13" s="141">
        <v>7502</v>
      </c>
      <c r="I13" s="141">
        <v>3607</v>
      </c>
      <c r="J13" s="141">
        <v>3895</v>
      </c>
    </row>
    <row r="14" spans="1:11" s="6" customFormat="1" ht="15" customHeight="1">
      <c r="A14" s="37" t="s">
        <v>16</v>
      </c>
      <c r="B14" s="141">
        <v>138</v>
      </c>
      <c r="C14" s="141">
        <v>286</v>
      </c>
      <c r="D14" s="141">
        <v>106</v>
      </c>
      <c r="E14" s="141">
        <v>180</v>
      </c>
      <c r="F14" s="54" t="s">
        <v>57</v>
      </c>
      <c r="G14" s="141">
        <v>521</v>
      </c>
      <c r="H14" s="141">
        <v>1078</v>
      </c>
      <c r="I14" s="141">
        <v>480</v>
      </c>
      <c r="J14" s="141">
        <v>598</v>
      </c>
    </row>
    <row r="15" spans="1:11" s="6" customFormat="1" ht="15" customHeight="1">
      <c r="A15" s="37" t="s">
        <v>17</v>
      </c>
      <c r="B15" s="141">
        <v>189</v>
      </c>
      <c r="C15" s="141">
        <v>323</v>
      </c>
      <c r="D15" s="141">
        <v>133</v>
      </c>
      <c r="E15" s="141">
        <v>190</v>
      </c>
      <c r="F15" s="54" t="s">
        <v>58</v>
      </c>
      <c r="G15" s="141">
        <v>3458</v>
      </c>
      <c r="H15" s="141">
        <v>8338</v>
      </c>
      <c r="I15" s="141">
        <v>4085</v>
      </c>
      <c r="J15" s="141">
        <v>4253</v>
      </c>
    </row>
    <row r="16" spans="1:11" s="6" customFormat="1" ht="15" customHeight="1">
      <c r="A16" s="37" t="s">
        <v>18</v>
      </c>
      <c r="B16" s="141">
        <v>160</v>
      </c>
      <c r="C16" s="141">
        <v>343</v>
      </c>
      <c r="D16" s="141">
        <v>140</v>
      </c>
      <c r="E16" s="141">
        <v>203</v>
      </c>
      <c r="F16" s="54" t="s">
        <v>59</v>
      </c>
      <c r="G16" s="141">
        <v>735</v>
      </c>
      <c r="H16" s="141">
        <v>1893</v>
      </c>
      <c r="I16" s="141">
        <v>926</v>
      </c>
      <c r="J16" s="141">
        <v>967</v>
      </c>
    </row>
    <row r="17" spans="1:10" s="6" customFormat="1" ht="15" customHeight="1">
      <c r="A17" s="37" t="s">
        <v>19</v>
      </c>
      <c r="B17" s="141">
        <v>275</v>
      </c>
      <c r="C17" s="141">
        <v>542</v>
      </c>
      <c r="D17" s="141">
        <v>252</v>
      </c>
      <c r="E17" s="141">
        <v>290</v>
      </c>
      <c r="F17" s="54" t="s">
        <v>60</v>
      </c>
      <c r="G17" s="141">
        <v>383</v>
      </c>
      <c r="H17" s="141">
        <v>1088</v>
      </c>
      <c r="I17" s="141">
        <v>484</v>
      </c>
      <c r="J17" s="141">
        <v>604</v>
      </c>
    </row>
    <row r="18" spans="1:10" s="6" customFormat="1" ht="15" customHeight="1">
      <c r="A18" s="37" t="s">
        <v>20</v>
      </c>
      <c r="B18" s="141">
        <v>362</v>
      </c>
      <c r="C18" s="141">
        <v>671</v>
      </c>
      <c r="D18" s="141">
        <v>313</v>
      </c>
      <c r="E18" s="141">
        <v>358</v>
      </c>
      <c r="F18" s="54" t="s">
        <v>61</v>
      </c>
      <c r="G18" s="141">
        <v>761</v>
      </c>
      <c r="H18" s="141">
        <v>2191</v>
      </c>
      <c r="I18" s="141">
        <v>1095</v>
      </c>
      <c r="J18" s="141">
        <v>1096</v>
      </c>
    </row>
    <row r="19" spans="1:10" s="6" customFormat="1" ht="15" customHeight="1">
      <c r="A19" s="37" t="s">
        <v>21</v>
      </c>
      <c r="B19" s="141">
        <v>297</v>
      </c>
      <c r="C19" s="141">
        <v>810</v>
      </c>
      <c r="D19" s="141">
        <v>498</v>
      </c>
      <c r="E19" s="141">
        <v>312</v>
      </c>
      <c r="F19" s="54" t="s">
        <v>62</v>
      </c>
      <c r="G19" s="141">
        <v>5474</v>
      </c>
      <c r="H19" s="141">
        <v>13125</v>
      </c>
      <c r="I19" s="141">
        <v>6445</v>
      </c>
      <c r="J19" s="141">
        <v>6680</v>
      </c>
    </row>
    <row r="20" spans="1:10" s="6" customFormat="1" ht="15" customHeight="1">
      <c r="A20" s="37" t="s">
        <v>109</v>
      </c>
      <c r="B20" s="141">
        <v>451</v>
      </c>
      <c r="C20" s="141">
        <v>1142</v>
      </c>
      <c r="D20" s="141">
        <v>520</v>
      </c>
      <c r="E20" s="141">
        <v>622</v>
      </c>
      <c r="F20" s="54" t="s">
        <v>63</v>
      </c>
      <c r="G20" s="141">
        <v>21</v>
      </c>
      <c r="H20" s="141">
        <v>38</v>
      </c>
      <c r="I20" s="141">
        <v>13</v>
      </c>
      <c r="J20" s="141">
        <v>25</v>
      </c>
    </row>
    <row r="21" spans="1:10" s="6" customFormat="1" ht="15" customHeight="1">
      <c r="A21" s="37" t="s">
        <v>22</v>
      </c>
      <c r="B21" s="141">
        <v>76</v>
      </c>
      <c r="C21" s="141">
        <v>147</v>
      </c>
      <c r="D21" s="141">
        <v>61</v>
      </c>
      <c r="E21" s="141">
        <v>86</v>
      </c>
      <c r="F21" s="54" t="s">
        <v>64</v>
      </c>
      <c r="G21" s="458" t="s">
        <v>91</v>
      </c>
      <c r="H21" s="458" t="s">
        <v>91</v>
      </c>
      <c r="I21" s="458" t="s">
        <v>91</v>
      </c>
      <c r="J21" s="458" t="s">
        <v>91</v>
      </c>
    </row>
    <row r="22" spans="1:10" s="6" customFormat="1" ht="15" customHeight="1">
      <c r="A22" s="37" t="s">
        <v>23</v>
      </c>
      <c r="B22" s="141">
        <v>227</v>
      </c>
      <c r="C22" s="141">
        <v>449</v>
      </c>
      <c r="D22" s="141">
        <v>201</v>
      </c>
      <c r="E22" s="141">
        <v>248</v>
      </c>
      <c r="F22" s="54" t="s">
        <v>65</v>
      </c>
      <c r="G22" s="458" t="s">
        <v>91</v>
      </c>
      <c r="H22" s="458" t="s">
        <v>91</v>
      </c>
      <c r="I22" s="458" t="s">
        <v>91</v>
      </c>
      <c r="J22" s="458" t="s">
        <v>91</v>
      </c>
    </row>
    <row r="23" spans="1:10" s="6" customFormat="1" ht="15" customHeight="1">
      <c r="A23" s="37" t="s">
        <v>24</v>
      </c>
      <c r="B23" s="141">
        <v>286</v>
      </c>
      <c r="C23" s="141">
        <v>565</v>
      </c>
      <c r="D23" s="141">
        <v>240</v>
      </c>
      <c r="E23" s="141">
        <v>325</v>
      </c>
      <c r="F23" s="54" t="s">
        <v>66</v>
      </c>
      <c r="G23" s="141">
        <v>189</v>
      </c>
      <c r="H23" s="141">
        <v>454</v>
      </c>
      <c r="I23" s="141">
        <v>222</v>
      </c>
      <c r="J23" s="141">
        <v>232</v>
      </c>
    </row>
    <row r="24" spans="1:10" s="6" customFormat="1" ht="15" customHeight="1">
      <c r="A24" s="37" t="s">
        <v>25</v>
      </c>
      <c r="B24" s="141">
        <v>406</v>
      </c>
      <c r="C24" s="141">
        <v>912</v>
      </c>
      <c r="D24" s="141">
        <v>452</v>
      </c>
      <c r="E24" s="141">
        <v>460</v>
      </c>
      <c r="F24" s="54" t="s">
        <v>67</v>
      </c>
      <c r="G24" s="141">
        <v>387</v>
      </c>
      <c r="H24" s="141">
        <v>870</v>
      </c>
      <c r="I24" s="141">
        <v>412</v>
      </c>
      <c r="J24" s="141">
        <v>458</v>
      </c>
    </row>
    <row r="25" spans="1:10" s="6" customFormat="1" ht="15" customHeight="1">
      <c r="A25" s="37" t="s">
        <v>26</v>
      </c>
      <c r="B25" s="141">
        <v>53</v>
      </c>
      <c r="C25" s="141">
        <v>206</v>
      </c>
      <c r="D25" s="141">
        <v>72</v>
      </c>
      <c r="E25" s="141">
        <v>134</v>
      </c>
      <c r="F25" s="54" t="s">
        <v>68</v>
      </c>
      <c r="G25" s="141">
        <v>340</v>
      </c>
      <c r="H25" s="141">
        <v>642</v>
      </c>
      <c r="I25" s="141">
        <v>345</v>
      </c>
      <c r="J25" s="141">
        <v>297</v>
      </c>
    </row>
    <row r="26" spans="1:10" s="6" customFormat="1" ht="15" customHeight="1">
      <c r="A26" s="37" t="s">
        <v>27</v>
      </c>
      <c r="B26" s="141">
        <v>167</v>
      </c>
      <c r="C26" s="141">
        <v>327</v>
      </c>
      <c r="D26" s="141">
        <v>147</v>
      </c>
      <c r="E26" s="141">
        <v>180</v>
      </c>
      <c r="F26" s="54" t="s">
        <v>69</v>
      </c>
      <c r="G26" s="141">
        <v>220</v>
      </c>
      <c r="H26" s="141">
        <v>380</v>
      </c>
      <c r="I26" s="141">
        <v>164</v>
      </c>
      <c r="J26" s="141">
        <v>216</v>
      </c>
    </row>
    <row r="27" spans="1:10" s="6" customFormat="1" ht="15" customHeight="1">
      <c r="A27" s="37" t="s">
        <v>90</v>
      </c>
      <c r="B27" s="141">
        <v>124</v>
      </c>
      <c r="C27" s="141">
        <v>228</v>
      </c>
      <c r="D27" s="141">
        <v>99</v>
      </c>
      <c r="E27" s="141">
        <v>129</v>
      </c>
      <c r="F27" s="54" t="s">
        <v>70</v>
      </c>
      <c r="G27" s="141">
        <v>1136</v>
      </c>
      <c r="H27" s="141">
        <v>2911</v>
      </c>
      <c r="I27" s="141">
        <v>1380</v>
      </c>
      <c r="J27" s="141">
        <v>1531</v>
      </c>
    </row>
    <row r="28" spans="1:10" s="6" customFormat="1" ht="15" customHeight="1">
      <c r="A28" s="37" t="s">
        <v>28</v>
      </c>
      <c r="B28" s="141">
        <v>143</v>
      </c>
      <c r="C28" s="141">
        <v>270</v>
      </c>
      <c r="D28" s="141">
        <v>121</v>
      </c>
      <c r="E28" s="141">
        <v>149</v>
      </c>
      <c r="F28" s="54" t="s">
        <v>71</v>
      </c>
      <c r="G28" s="141">
        <v>3435</v>
      </c>
      <c r="H28" s="141">
        <v>8388</v>
      </c>
      <c r="I28" s="141">
        <v>3974</v>
      </c>
      <c r="J28" s="141">
        <v>4414</v>
      </c>
    </row>
    <row r="29" spans="1:10" s="6" customFormat="1" ht="15" customHeight="1">
      <c r="A29" s="37" t="s">
        <v>29</v>
      </c>
      <c r="B29" s="141">
        <v>148</v>
      </c>
      <c r="C29" s="141">
        <v>292</v>
      </c>
      <c r="D29" s="141">
        <v>125</v>
      </c>
      <c r="E29" s="141">
        <v>167</v>
      </c>
      <c r="F29" s="54" t="s">
        <v>73</v>
      </c>
      <c r="G29" s="141">
        <v>311</v>
      </c>
      <c r="H29" s="141">
        <v>1033</v>
      </c>
      <c r="I29" s="141">
        <v>467</v>
      </c>
      <c r="J29" s="141">
        <v>566</v>
      </c>
    </row>
    <row r="30" spans="1:10" s="6" customFormat="1" ht="15" customHeight="1">
      <c r="A30" s="37" t="s">
        <v>30</v>
      </c>
      <c r="B30" s="141">
        <v>118</v>
      </c>
      <c r="C30" s="141">
        <v>191</v>
      </c>
      <c r="D30" s="141">
        <v>87</v>
      </c>
      <c r="E30" s="141">
        <v>104</v>
      </c>
      <c r="F30" s="54" t="s">
        <v>74</v>
      </c>
      <c r="G30" s="141">
        <v>312</v>
      </c>
      <c r="H30" s="141">
        <v>940</v>
      </c>
      <c r="I30" s="141">
        <v>448</v>
      </c>
      <c r="J30" s="141">
        <v>492</v>
      </c>
    </row>
    <row r="31" spans="1:10" s="6" customFormat="1" ht="15" customHeight="1">
      <c r="A31" s="37" t="s">
        <v>31</v>
      </c>
      <c r="B31" s="141">
        <v>247</v>
      </c>
      <c r="C31" s="141">
        <v>590</v>
      </c>
      <c r="D31" s="141">
        <v>239</v>
      </c>
      <c r="E31" s="141">
        <v>351</v>
      </c>
      <c r="F31" s="54" t="s">
        <v>72</v>
      </c>
      <c r="G31" s="141">
        <v>284</v>
      </c>
      <c r="H31" s="141">
        <v>768</v>
      </c>
      <c r="I31" s="141">
        <v>389</v>
      </c>
      <c r="J31" s="141">
        <v>379</v>
      </c>
    </row>
    <row r="32" spans="1:10" s="6" customFormat="1" ht="15" customHeight="1">
      <c r="A32" s="37" t="s">
        <v>32</v>
      </c>
      <c r="B32" s="141">
        <v>565</v>
      </c>
      <c r="C32" s="141">
        <v>1118</v>
      </c>
      <c r="D32" s="141">
        <v>536</v>
      </c>
      <c r="E32" s="141">
        <v>582</v>
      </c>
      <c r="F32" s="54" t="s">
        <v>104</v>
      </c>
      <c r="G32" s="141">
        <v>262</v>
      </c>
      <c r="H32" s="141">
        <v>717</v>
      </c>
      <c r="I32" s="141">
        <v>361</v>
      </c>
      <c r="J32" s="141">
        <v>356</v>
      </c>
    </row>
    <row r="33" spans="1:11" s="6" customFormat="1" ht="15" customHeight="1">
      <c r="A33" s="37" t="s">
        <v>33</v>
      </c>
      <c r="B33" s="141">
        <v>162</v>
      </c>
      <c r="C33" s="141">
        <v>261</v>
      </c>
      <c r="D33" s="141">
        <v>125</v>
      </c>
      <c r="E33" s="141">
        <v>136</v>
      </c>
      <c r="F33" s="54"/>
      <c r="G33" s="141"/>
      <c r="H33" s="141"/>
      <c r="I33" s="141"/>
      <c r="J33" s="141"/>
    </row>
    <row r="34" spans="1:11" s="6" customFormat="1" ht="15" customHeight="1">
      <c r="A34" s="37" t="s">
        <v>34</v>
      </c>
      <c r="B34" s="141">
        <v>343</v>
      </c>
      <c r="C34" s="141">
        <v>703</v>
      </c>
      <c r="D34" s="141">
        <v>302</v>
      </c>
      <c r="E34" s="141">
        <v>401</v>
      </c>
      <c r="F34" s="40" t="s">
        <v>105</v>
      </c>
      <c r="G34" s="141">
        <v>2405</v>
      </c>
      <c r="H34" s="141">
        <v>6426</v>
      </c>
      <c r="I34" s="141">
        <v>2992</v>
      </c>
      <c r="J34" s="141">
        <v>3434</v>
      </c>
    </row>
    <row r="35" spans="1:11" s="6" customFormat="1" ht="15" customHeight="1">
      <c r="A35" s="37" t="s">
        <v>35</v>
      </c>
      <c r="B35" s="141">
        <v>207</v>
      </c>
      <c r="C35" s="141">
        <v>442</v>
      </c>
      <c r="D35" s="141">
        <v>208</v>
      </c>
      <c r="E35" s="141">
        <v>234</v>
      </c>
      <c r="F35" s="54"/>
      <c r="G35" s="141"/>
      <c r="H35" s="141"/>
      <c r="I35" s="141"/>
      <c r="J35" s="141"/>
    </row>
    <row r="36" spans="1:11" s="6" customFormat="1" ht="15" customHeight="1">
      <c r="A36" s="37" t="s">
        <v>36</v>
      </c>
      <c r="B36" s="141">
        <v>224</v>
      </c>
      <c r="C36" s="141">
        <v>407</v>
      </c>
      <c r="D36" s="141">
        <v>207</v>
      </c>
      <c r="E36" s="141">
        <v>200</v>
      </c>
      <c r="F36" s="40" t="s">
        <v>76</v>
      </c>
      <c r="G36" s="141">
        <v>5611</v>
      </c>
      <c r="H36" s="141">
        <v>13089</v>
      </c>
      <c r="I36" s="141">
        <v>6331</v>
      </c>
      <c r="J36" s="141">
        <v>6758</v>
      </c>
    </row>
    <row r="37" spans="1:11" s="6" customFormat="1" ht="15" customHeight="1">
      <c r="A37" s="37" t="s">
        <v>37</v>
      </c>
      <c r="B37" s="141">
        <v>261</v>
      </c>
      <c r="C37" s="141">
        <v>520</v>
      </c>
      <c r="D37" s="141">
        <v>243</v>
      </c>
      <c r="E37" s="141">
        <v>277</v>
      </c>
      <c r="F37" s="54"/>
      <c r="G37" s="141"/>
      <c r="H37" s="141"/>
      <c r="I37" s="141"/>
      <c r="J37" s="141"/>
    </row>
    <row r="38" spans="1:11" s="6" customFormat="1" ht="15" customHeight="1">
      <c r="A38" s="37" t="s">
        <v>38</v>
      </c>
      <c r="B38" s="141">
        <v>337</v>
      </c>
      <c r="C38" s="141">
        <v>751</v>
      </c>
      <c r="D38" s="141">
        <v>379</v>
      </c>
      <c r="E38" s="141">
        <v>372</v>
      </c>
      <c r="F38" s="40" t="s">
        <v>77</v>
      </c>
      <c r="G38" s="141">
        <v>2116</v>
      </c>
      <c r="H38" s="141">
        <v>4113</v>
      </c>
      <c r="I38" s="141">
        <v>2021</v>
      </c>
      <c r="J38" s="141">
        <v>2092</v>
      </c>
      <c r="K38" s="18"/>
    </row>
    <row r="39" spans="1:11" s="6" customFormat="1" ht="15" customHeight="1">
      <c r="A39" s="37" t="s">
        <v>39</v>
      </c>
      <c r="B39" s="141">
        <v>278</v>
      </c>
      <c r="C39" s="141">
        <v>529</v>
      </c>
      <c r="D39" s="141">
        <v>248</v>
      </c>
      <c r="E39" s="141">
        <v>281</v>
      </c>
      <c r="F39" s="40" t="s">
        <v>78</v>
      </c>
      <c r="G39" s="141">
        <v>1533</v>
      </c>
      <c r="H39" s="141">
        <v>3253</v>
      </c>
      <c r="I39" s="141">
        <v>1570</v>
      </c>
      <c r="J39" s="141">
        <v>1683</v>
      </c>
      <c r="K39" s="18"/>
    </row>
    <row r="40" spans="1:11" s="6" customFormat="1" ht="15" customHeight="1">
      <c r="A40" s="37" t="s">
        <v>40</v>
      </c>
      <c r="B40" s="141">
        <v>328</v>
      </c>
      <c r="C40" s="141">
        <v>832</v>
      </c>
      <c r="D40" s="141">
        <v>393</v>
      </c>
      <c r="E40" s="141">
        <v>439</v>
      </c>
      <c r="F40" s="40" t="s">
        <v>79</v>
      </c>
      <c r="G40" s="141">
        <v>1657</v>
      </c>
      <c r="H40" s="141">
        <v>3350</v>
      </c>
      <c r="I40" s="141">
        <v>1659</v>
      </c>
      <c r="J40" s="141">
        <v>1691</v>
      </c>
      <c r="K40" s="18"/>
    </row>
    <row r="41" spans="1:11" s="6" customFormat="1" ht="15" customHeight="1">
      <c r="A41" s="37" t="s">
        <v>41</v>
      </c>
      <c r="B41" s="141">
        <v>252</v>
      </c>
      <c r="C41" s="141">
        <v>559</v>
      </c>
      <c r="D41" s="141">
        <v>247</v>
      </c>
      <c r="E41" s="141">
        <v>312</v>
      </c>
      <c r="F41" s="40" t="s">
        <v>80</v>
      </c>
      <c r="G41" s="141">
        <v>35</v>
      </c>
      <c r="H41" s="141">
        <v>73</v>
      </c>
      <c r="I41" s="141">
        <v>34</v>
      </c>
      <c r="J41" s="141">
        <v>39</v>
      </c>
      <c r="K41" s="18"/>
    </row>
    <row r="42" spans="1:11" s="6" customFormat="1" ht="15" customHeight="1">
      <c r="A42" s="37" t="s">
        <v>42</v>
      </c>
      <c r="B42" s="141">
        <v>326</v>
      </c>
      <c r="C42" s="141">
        <v>756</v>
      </c>
      <c r="D42" s="141">
        <v>348</v>
      </c>
      <c r="E42" s="141">
        <v>408</v>
      </c>
      <c r="F42" s="40" t="s">
        <v>81</v>
      </c>
      <c r="G42" s="141">
        <v>52</v>
      </c>
      <c r="H42" s="141">
        <v>94</v>
      </c>
      <c r="I42" s="141">
        <v>45</v>
      </c>
      <c r="J42" s="141">
        <v>49</v>
      </c>
    </row>
    <row r="43" spans="1:11" s="6" customFormat="1" ht="15" customHeight="1">
      <c r="A43" s="37" t="s">
        <v>43</v>
      </c>
      <c r="B43" s="141">
        <v>353</v>
      </c>
      <c r="C43" s="141">
        <v>698</v>
      </c>
      <c r="D43" s="141">
        <v>336</v>
      </c>
      <c r="E43" s="141">
        <v>362</v>
      </c>
      <c r="F43" s="40" t="s">
        <v>82</v>
      </c>
      <c r="G43" s="141">
        <v>172</v>
      </c>
      <c r="H43" s="141">
        <v>369</v>
      </c>
      <c r="I43" s="141">
        <v>182</v>
      </c>
      <c r="J43" s="141">
        <v>187</v>
      </c>
    </row>
    <row r="44" spans="1:11" s="6" customFormat="1" ht="15" customHeight="1">
      <c r="A44" s="37" t="s">
        <v>44</v>
      </c>
      <c r="B44" s="141">
        <v>452</v>
      </c>
      <c r="C44" s="141">
        <v>1113</v>
      </c>
      <c r="D44" s="141">
        <v>524</v>
      </c>
      <c r="E44" s="141">
        <v>589</v>
      </c>
      <c r="F44" s="40" t="s">
        <v>83</v>
      </c>
      <c r="G44" s="141">
        <v>2215</v>
      </c>
      <c r="H44" s="141">
        <v>5366</v>
      </c>
      <c r="I44" s="141">
        <v>2672</v>
      </c>
      <c r="J44" s="141">
        <v>2694</v>
      </c>
    </row>
    <row r="45" spans="1:11" s="6" customFormat="1" ht="15" customHeight="1">
      <c r="A45" s="37" t="s">
        <v>45</v>
      </c>
      <c r="B45" s="141">
        <v>337</v>
      </c>
      <c r="C45" s="141">
        <v>629</v>
      </c>
      <c r="D45" s="141">
        <v>291</v>
      </c>
      <c r="E45" s="141">
        <v>338</v>
      </c>
      <c r="F45" s="40" t="s">
        <v>84</v>
      </c>
      <c r="G45" s="141">
        <v>280</v>
      </c>
      <c r="H45" s="141">
        <v>607</v>
      </c>
      <c r="I45" s="141">
        <v>291</v>
      </c>
      <c r="J45" s="141">
        <v>316</v>
      </c>
    </row>
    <row r="46" spans="1:11" s="6" customFormat="1" ht="15" customHeight="1">
      <c r="A46" s="37" t="s">
        <v>46</v>
      </c>
      <c r="B46" s="141">
        <v>564</v>
      </c>
      <c r="C46" s="141">
        <v>1273</v>
      </c>
      <c r="D46" s="141">
        <v>574</v>
      </c>
      <c r="E46" s="141">
        <v>699</v>
      </c>
      <c r="F46" s="40" t="s">
        <v>85</v>
      </c>
      <c r="G46" s="141">
        <v>1593</v>
      </c>
      <c r="H46" s="141">
        <v>3237</v>
      </c>
      <c r="I46" s="141">
        <v>1778</v>
      </c>
      <c r="J46" s="141">
        <v>1459</v>
      </c>
    </row>
    <row r="47" spans="1:11" s="6" customFormat="1" ht="15" customHeight="1">
      <c r="A47" s="37" t="s">
        <v>47</v>
      </c>
      <c r="B47" s="141">
        <v>260</v>
      </c>
      <c r="C47" s="141">
        <v>525</v>
      </c>
      <c r="D47" s="141">
        <v>234</v>
      </c>
      <c r="E47" s="141">
        <v>291</v>
      </c>
      <c r="F47" s="40" t="s">
        <v>86</v>
      </c>
      <c r="G47" s="141">
        <v>248</v>
      </c>
      <c r="H47" s="141">
        <v>574</v>
      </c>
      <c r="I47" s="141">
        <v>282</v>
      </c>
      <c r="J47" s="141">
        <v>292</v>
      </c>
    </row>
    <row r="48" spans="1:11" s="6" customFormat="1" ht="15" customHeight="1">
      <c r="A48" s="37" t="s">
        <v>48</v>
      </c>
      <c r="B48" s="141">
        <v>434</v>
      </c>
      <c r="C48" s="141">
        <v>977</v>
      </c>
      <c r="D48" s="141">
        <v>473</v>
      </c>
      <c r="E48" s="141">
        <v>504</v>
      </c>
      <c r="F48" s="40" t="s">
        <v>87</v>
      </c>
      <c r="G48" s="141">
        <v>347</v>
      </c>
      <c r="H48" s="141">
        <v>678</v>
      </c>
      <c r="I48" s="141">
        <v>374</v>
      </c>
      <c r="J48" s="141">
        <v>304</v>
      </c>
    </row>
    <row r="49" spans="1:11" s="6" customFormat="1" ht="15" customHeight="1">
      <c r="A49" s="37" t="s">
        <v>49</v>
      </c>
      <c r="B49" s="141">
        <v>378</v>
      </c>
      <c r="C49" s="141">
        <v>806</v>
      </c>
      <c r="D49" s="141">
        <v>380</v>
      </c>
      <c r="E49" s="141">
        <v>426</v>
      </c>
      <c r="F49" s="54"/>
      <c r="G49" s="141"/>
      <c r="H49" s="141"/>
      <c r="I49" s="141"/>
      <c r="J49" s="141"/>
    </row>
    <row r="50" spans="1:11" s="6" customFormat="1" ht="15" customHeight="1">
      <c r="A50" s="37" t="s">
        <v>50</v>
      </c>
      <c r="B50" s="141">
        <v>309</v>
      </c>
      <c r="C50" s="141">
        <v>663</v>
      </c>
      <c r="D50" s="141">
        <v>310</v>
      </c>
      <c r="E50" s="141">
        <v>353</v>
      </c>
      <c r="F50" s="40" t="s">
        <v>88</v>
      </c>
      <c r="G50" s="141">
        <v>3618</v>
      </c>
      <c r="H50" s="141">
        <v>7587</v>
      </c>
      <c r="I50" s="141">
        <v>3853</v>
      </c>
      <c r="J50" s="141">
        <v>3734</v>
      </c>
    </row>
    <row r="51" spans="1:11" s="6" customFormat="1" ht="15" customHeight="1" thickBot="1">
      <c r="A51" s="41"/>
      <c r="B51" s="374"/>
      <c r="C51" s="375"/>
      <c r="D51" s="375"/>
      <c r="E51" s="375"/>
      <c r="F51" s="42"/>
      <c r="G51" s="376"/>
      <c r="H51" s="376"/>
      <c r="I51" s="376"/>
      <c r="J51" s="376"/>
    </row>
    <row r="52" spans="1:11" ht="21" customHeight="1">
      <c r="B52" s="461">
        <f>SUM(B11:B51)</f>
        <v>12023</v>
      </c>
      <c r="C52" s="461">
        <f>SUM(C11:C51)</f>
        <v>25713</v>
      </c>
      <c r="D52" s="461">
        <f>SUM(D11:D51)</f>
        <v>12071</v>
      </c>
      <c r="E52" s="461">
        <f>SUM(E11:E51)</f>
        <v>13642</v>
      </c>
      <c r="F52" s="462"/>
      <c r="G52" s="461">
        <f>SUM(G8:G51)</f>
        <v>45496</v>
      </c>
      <c r="H52" s="461">
        <f>SUM(H8:H51)</f>
        <v>105457</v>
      </c>
      <c r="I52" s="461">
        <f>SUM(I8:I51)</f>
        <v>51397</v>
      </c>
      <c r="J52" s="461">
        <f>SUM(J8:J51)</f>
        <v>54060</v>
      </c>
      <c r="K52" s="38"/>
    </row>
    <row r="53" spans="1:11" ht="16.5" hidden="1" customHeight="1">
      <c r="E53" s="38"/>
      <c r="F53" s="38"/>
    </row>
    <row r="54" spans="1:11" ht="16.5" customHeight="1">
      <c r="E54" s="38"/>
      <c r="F54" s="38"/>
    </row>
    <row r="55" spans="1:11" ht="16.5" customHeight="1">
      <c r="E55" s="38"/>
      <c r="F55" s="38"/>
    </row>
    <row r="56" spans="1:11" ht="16.5" customHeight="1">
      <c r="E56" s="38"/>
      <c r="F56" s="38"/>
    </row>
    <row r="57" spans="1:11">
      <c r="E57" s="38"/>
      <c r="F57" s="38"/>
    </row>
    <row r="58" spans="1:11">
      <c r="E58" s="38"/>
      <c r="F58" s="38"/>
    </row>
    <row r="59" spans="1:11">
      <c r="E59" s="38"/>
      <c r="F59" s="38"/>
    </row>
    <row r="60" spans="1:11">
      <c r="E60" s="38"/>
      <c r="F60" s="38"/>
    </row>
    <row r="61" spans="1:11">
      <c r="E61" s="38"/>
      <c r="F61" s="38"/>
      <c r="G61" s="38"/>
    </row>
    <row r="62" spans="1:11">
      <c r="E62" s="38"/>
      <c r="F62" s="38"/>
    </row>
    <row r="63" spans="1:11">
      <c r="E63" s="38"/>
      <c r="F63" s="38"/>
    </row>
    <row r="64" spans="1:11">
      <c r="E64" s="38"/>
      <c r="F64" s="38"/>
    </row>
    <row r="65" spans="5:6">
      <c r="E65" s="38"/>
      <c r="F65" s="38"/>
    </row>
    <row r="66" spans="5:6">
      <c r="E66" s="38"/>
      <c r="F66" s="38"/>
    </row>
    <row r="67" spans="5:6">
      <c r="E67" s="38"/>
      <c r="F67" s="38"/>
    </row>
    <row r="68" spans="5:6">
      <c r="E68" s="38"/>
      <c r="F68" s="38"/>
    </row>
    <row r="69" spans="5:6">
      <c r="E69" s="38"/>
      <c r="F69" s="38"/>
    </row>
    <row r="70" spans="5:6">
      <c r="E70" s="38"/>
      <c r="F70" s="38"/>
    </row>
    <row r="71" spans="5:6">
      <c r="E71" s="38"/>
      <c r="F71" s="38"/>
    </row>
    <row r="72" spans="5:6">
      <c r="E72" s="38"/>
      <c r="F72" s="38"/>
    </row>
    <row r="73" spans="5:6">
      <c r="E73" s="38"/>
      <c r="F73" s="38"/>
    </row>
    <row r="74" spans="5:6">
      <c r="E74" s="38"/>
      <c r="F74" s="38"/>
    </row>
    <row r="75" spans="5:6">
      <c r="E75" s="38"/>
      <c r="F75" s="38"/>
    </row>
    <row r="76" spans="5:6">
      <c r="E76" s="38"/>
      <c r="F76" s="38"/>
    </row>
    <row r="77" spans="5:6">
      <c r="E77" s="38"/>
      <c r="F77" s="38"/>
    </row>
    <row r="78" spans="5:6">
      <c r="E78" s="38"/>
      <c r="F78" s="38"/>
    </row>
    <row r="79" spans="5:6">
      <c r="E79" s="38"/>
      <c r="F79" s="38"/>
    </row>
    <row r="80" spans="5:6">
      <c r="E80" s="38"/>
      <c r="F80" s="38"/>
    </row>
    <row r="81" spans="1:6">
      <c r="E81" s="38"/>
      <c r="F81" s="38"/>
    </row>
    <row r="82" spans="1:6">
      <c r="E82" s="38"/>
      <c r="F82" s="38"/>
    </row>
    <row r="83" spans="1:6">
      <c r="E83" s="38"/>
      <c r="F83" s="38"/>
    </row>
    <row r="84" spans="1:6">
      <c r="E84" s="38"/>
      <c r="F84" s="38"/>
    </row>
    <row r="85" spans="1:6">
      <c r="E85" s="38"/>
      <c r="F85" s="38"/>
    </row>
    <row r="86" spans="1:6">
      <c r="E86" s="38"/>
      <c r="F86" s="38"/>
    </row>
    <row r="87" spans="1:6">
      <c r="E87" s="38"/>
      <c r="F87" s="38"/>
    </row>
    <row r="88" spans="1:6">
      <c r="E88" s="38"/>
      <c r="F88" s="38"/>
    </row>
    <row r="89" spans="1:6">
      <c r="E89" s="38"/>
      <c r="F89" s="38"/>
    </row>
    <row r="90" spans="1:6">
      <c r="E90" s="38"/>
      <c r="F90" s="38"/>
    </row>
    <row r="91" spans="1:6">
      <c r="A91" s="57"/>
      <c r="E91" s="38"/>
    </row>
    <row r="92" spans="1:6">
      <c r="A92" s="57"/>
      <c r="E92" s="38"/>
    </row>
    <row r="93" spans="1:6">
      <c r="A93" s="57"/>
      <c r="E93" s="38"/>
    </row>
    <row r="94" spans="1:6">
      <c r="A94" s="57"/>
      <c r="E94" s="38"/>
    </row>
    <row r="95" spans="1:6">
      <c r="A95" s="57"/>
    </row>
    <row r="96" spans="1:6">
      <c r="A96" s="57"/>
    </row>
    <row r="97" spans="1:1">
      <c r="A97" s="57"/>
    </row>
    <row r="98" spans="1:1">
      <c r="A98" s="57"/>
    </row>
    <row r="99" spans="1:1">
      <c r="A99" s="57"/>
    </row>
    <row r="100" spans="1:1">
      <c r="A100" s="57"/>
    </row>
    <row r="101" spans="1:1">
      <c r="A101" s="57"/>
    </row>
    <row r="102" spans="1:1">
      <c r="A102" s="57"/>
    </row>
    <row r="103" spans="1:1">
      <c r="A103" s="57"/>
    </row>
    <row r="104" spans="1:1">
      <c r="A104" s="57"/>
    </row>
    <row r="105" spans="1:1">
      <c r="A105" s="57"/>
    </row>
    <row r="106" spans="1:1">
      <c r="A106" s="57"/>
    </row>
    <row r="107" spans="1:1">
      <c r="A107" s="57"/>
    </row>
    <row r="108" spans="1:1">
      <c r="A108" s="57"/>
    </row>
    <row r="109" spans="1:1">
      <c r="A109" s="57"/>
    </row>
    <row r="110" spans="1:1">
      <c r="A110" s="57"/>
    </row>
    <row r="111" spans="1:1">
      <c r="A111" s="57"/>
    </row>
    <row r="112" spans="1:1">
      <c r="A112" s="57"/>
    </row>
    <row r="113" spans="1:1">
      <c r="A113" s="57"/>
    </row>
    <row r="114" spans="1:1">
      <c r="A114" s="57"/>
    </row>
    <row r="115" spans="1:1">
      <c r="A115" s="57"/>
    </row>
    <row r="116" spans="1:1">
      <c r="A116" s="57"/>
    </row>
    <row r="117" spans="1:1">
      <c r="A117" s="57"/>
    </row>
    <row r="118" spans="1:1">
      <c r="A118" s="57"/>
    </row>
    <row r="119" spans="1:1">
      <c r="A119" s="57"/>
    </row>
    <row r="120" spans="1:1">
      <c r="A120" s="57"/>
    </row>
    <row r="121" spans="1:1">
      <c r="A121" s="57"/>
    </row>
    <row r="122" spans="1:1">
      <c r="A122" s="57"/>
    </row>
    <row r="123" spans="1:1">
      <c r="A123" s="57"/>
    </row>
    <row r="124" spans="1:1">
      <c r="A124" s="57"/>
    </row>
    <row r="125" spans="1:1">
      <c r="A125" s="57"/>
    </row>
    <row r="126" spans="1:1">
      <c r="A126" s="57"/>
    </row>
    <row r="127" spans="1:1">
      <c r="A127" s="57"/>
    </row>
  </sheetData>
  <mergeCells count="10">
    <mergeCell ref="I1:J1"/>
    <mergeCell ref="F6:F7"/>
    <mergeCell ref="G6:G7"/>
    <mergeCell ref="H6:J6"/>
    <mergeCell ref="A3:J3"/>
    <mergeCell ref="B6:B7"/>
    <mergeCell ref="C6:E6"/>
    <mergeCell ref="A6:A7"/>
    <mergeCell ref="C5:E5"/>
    <mergeCell ref="H5:J5"/>
  </mergeCells>
  <phoneticPr fontId="2"/>
  <hyperlinks>
    <hyperlink ref="K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showGridLines="0" view="pageBreakPreview" zoomScaleNormal="100" zoomScaleSheetLayoutView="100" workbookViewId="0"/>
  </sheetViews>
  <sheetFormatPr defaultRowHeight="13.5"/>
  <cols>
    <col min="1" max="1" width="7.875" style="35" customWidth="1"/>
    <col min="2" max="2" width="8.625" style="2" customWidth="1"/>
    <col min="3" max="4" width="7.875" style="2" customWidth="1"/>
    <col min="5" max="5" width="7.875" style="35" customWidth="1"/>
    <col min="6" max="6" width="8.625" style="2" customWidth="1"/>
    <col min="7" max="8" width="7.875" style="2" customWidth="1"/>
    <col min="9" max="9" width="7.875" style="35" customWidth="1"/>
    <col min="10" max="10" width="8.625" style="2" customWidth="1"/>
    <col min="11" max="12" width="7.875" style="2" customWidth="1"/>
    <col min="13" max="16384" width="9" style="2"/>
  </cols>
  <sheetData>
    <row r="1" spans="1:13" s="8" customFormat="1" ht="19.5" customHeight="1">
      <c r="A1" s="8" t="s">
        <v>102</v>
      </c>
    </row>
    <row r="2" spans="1:13" ht="15" customHeight="1">
      <c r="A2" s="58"/>
      <c r="M2" s="307" t="s">
        <v>605</v>
      </c>
    </row>
    <row r="3" spans="1:13" s="70" customFormat="1" ht="19.5" customHeight="1">
      <c r="A3" s="571" t="s">
        <v>532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3" ht="15" customHeight="1">
      <c r="A4" s="75"/>
      <c r="D4" s="76"/>
    </row>
    <row r="5" spans="1:13" s="61" customFormat="1" ht="12.75" customHeight="1" thickBot="1">
      <c r="A5" s="60" t="s">
        <v>92</v>
      </c>
      <c r="B5" s="67"/>
      <c r="C5" s="67"/>
      <c r="D5" s="67"/>
      <c r="E5" s="66"/>
      <c r="F5" s="67"/>
      <c r="G5" s="67"/>
      <c r="H5" s="67"/>
      <c r="I5" s="66"/>
      <c r="J5" s="589" t="s">
        <v>683</v>
      </c>
      <c r="K5" s="589"/>
      <c r="L5" s="589"/>
    </row>
    <row r="6" spans="1:13" s="10" customFormat="1" ht="21" customHeight="1">
      <c r="A6" s="43" t="s">
        <v>131</v>
      </c>
      <c r="B6" s="44" t="s">
        <v>2</v>
      </c>
      <c r="C6" s="28" t="s">
        <v>3</v>
      </c>
      <c r="D6" s="45" t="s">
        <v>4</v>
      </c>
      <c r="E6" s="28" t="s">
        <v>131</v>
      </c>
      <c r="F6" s="28" t="s">
        <v>2</v>
      </c>
      <c r="G6" s="28" t="s">
        <v>3</v>
      </c>
      <c r="H6" s="28" t="s">
        <v>4</v>
      </c>
      <c r="I6" s="28" t="s">
        <v>131</v>
      </c>
      <c r="J6" s="46" t="s">
        <v>2</v>
      </c>
      <c r="K6" s="46" t="s">
        <v>3</v>
      </c>
      <c r="L6" s="29" t="s">
        <v>4</v>
      </c>
    </row>
    <row r="7" spans="1:13" s="6" customFormat="1" ht="16.5" customHeight="1">
      <c r="A7" s="84" t="s">
        <v>6</v>
      </c>
      <c r="B7" s="145">
        <v>131170</v>
      </c>
      <c r="C7" s="145">
        <v>63468</v>
      </c>
      <c r="D7" s="377">
        <v>67702</v>
      </c>
      <c r="E7" s="47">
        <v>33</v>
      </c>
      <c r="F7" s="16">
        <v>1214</v>
      </c>
      <c r="G7" s="16">
        <v>654</v>
      </c>
      <c r="H7" s="16">
        <v>560</v>
      </c>
      <c r="I7" s="27">
        <v>67</v>
      </c>
      <c r="J7" s="16">
        <v>2056</v>
      </c>
      <c r="K7" s="16">
        <v>1003</v>
      </c>
      <c r="L7" s="382">
        <v>1053</v>
      </c>
      <c r="M7" s="18"/>
    </row>
    <row r="8" spans="1:13" s="6" customFormat="1" ht="16.5" customHeight="1">
      <c r="A8" s="3" t="s">
        <v>106</v>
      </c>
      <c r="B8" s="16">
        <v>3990</v>
      </c>
      <c r="C8" s="16">
        <v>2100</v>
      </c>
      <c r="D8" s="378">
        <v>1890</v>
      </c>
      <c r="E8" s="3">
        <v>34</v>
      </c>
      <c r="F8" s="16">
        <v>1261</v>
      </c>
      <c r="G8" s="16">
        <v>696</v>
      </c>
      <c r="H8" s="16">
        <v>565</v>
      </c>
      <c r="I8" s="48">
        <v>68</v>
      </c>
      <c r="J8" s="16">
        <v>2057</v>
      </c>
      <c r="K8" s="16">
        <v>1001</v>
      </c>
      <c r="L8" s="16">
        <v>1056</v>
      </c>
      <c r="M8" s="18"/>
    </row>
    <row r="9" spans="1:13" s="6" customFormat="1" ht="16.5" customHeight="1">
      <c r="A9" s="3">
        <v>0</v>
      </c>
      <c r="B9" s="16">
        <v>690</v>
      </c>
      <c r="C9" s="16">
        <v>353</v>
      </c>
      <c r="D9" s="378">
        <v>337</v>
      </c>
      <c r="E9" s="3" t="s">
        <v>133</v>
      </c>
      <c r="F9" s="16">
        <v>6718</v>
      </c>
      <c r="G9" s="16">
        <v>3526</v>
      </c>
      <c r="H9" s="378">
        <v>3192</v>
      </c>
      <c r="I9" s="48">
        <v>69</v>
      </c>
      <c r="J9" s="16">
        <v>2313</v>
      </c>
      <c r="K9" s="16">
        <v>1115</v>
      </c>
      <c r="L9" s="16">
        <v>1198</v>
      </c>
      <c r="M9" s="18"/>
    </row>
    <row r="10" spans="1:13" s="6" customFormat="1" ht="16.5" customHeight="1">
      <c r="A10" s="3">
        <v>1</v>
      </c>
      <c r="B10" s="16">
        <v>734</v>
      </c>
      <c r="C10" s="16">
        <v>382</v>
      </c>
      <c r="D10" s="378">
        <v>352</v>
      </c>
      <c r="E10" s="3">
        <v>35</v>
      </c>
      <c r="F10" s="16">
        <v>1355</v>
      </c>
      <c r="G10" s="16">
        <v>731</v>
      </c>
      <c r="H10" s="16">
        <v>624</v>
      </c>
      <c r="I10" s="48" t="s">
        <v>134</v>
      </c>
      <c r="J10" s="16">
        <v>11746</v>
      </c>
      <c r="K10" s="16">
        <v>5529</v>
      </c>
      <c r="L10" s="16">
        <v>6217</v>
      </c>
      <c r="M10" s="18"/>
    </row>
    <row r="11" spans="1:13" s="6" customFormat="1" ht="16.5" customHeight="1">
      <c r="A11" s="3">
        <v>2</v>
      </c>
      <c r="B11" s="16">
        <v>822</v>
      </c>
      <c r="C11" s="16">
        <v>438</v>
      </c>
      <c r="D11" s="378">
        <v>384</v>
      </c>
      <c r="E11" s="3">
        <v>36</v>
      </c>
      <c r="F11" s="16">
        <v>1311</v>
      </c>
      <c r="G11" s="16">
        <v>716</v>
      </c>
      <c r="H11" s="16">
        <v>595</v>
      </c>
      <c r="I11" s="48">
        <v>70</v>
      </c>
      <c r="J11" s="16">
        <v>2398</v>
      </c>
      <c r="K11" s="16">
        <v>1127</v>
      </c>
      <c r="L11" s="16">
        <v>1271</v>
      </c>
      <c r="M11" s="18"/>
    </row>
    <row r="12" spans="1:13" s="6" customFormat="1" ht="16.5" customHeight="1">
      <c r="A12" s="3">
        <v>3</v>
      </c>
      <c r="B12" s="16">
        <v>807</v>
      </c>
      <c r="C12" s="16">
        <v>440</v>
      </c>
      <c r="D12" s="378">
        <v>367</v>
      </c>
      <c r="E12" s="3">
        <v>37</v>
      </c>
      <c r="F12" s="16">
        <v>1326</v>
      </c>
      <c r="G12" s="16">
        <v>665</v>
      </c>
      <c r="H12" s="16">
        <v>661</v>
      </c>
      <c r="I12" s="48">
        <v>71</v>
      </c>
      <c r="J12" s="16">
        <v>2607</v>
      </c>
      <c r="K12" s="16">
        <v>1237</v>
      </c>
      <c r="L12" s="16">
        <v>1370</v>
      </c>
      <c r="M12" s="18"/>
    </row>
    <row r="13" spans="1:13" s="6" customFormat="1" ht="16.5" customHeight="1">
      <c r="A13" s="3">
        <v>4</v>
      </c>
      <c r="B13" s="16">
        <v>937</v>
      </c>
      <c r="C13" s="16">
        <v>487</v>
      </c>
      <c r="D13" s="378">
        <v>450</v>
      </c>
      <c r="E13" s="3">
        <v>38</v>
      </c>
      <c r="F13" s="16">
        <v>1350</v>
      </c>
      <c r="G13" s="16">
        <v>715</v>
      </c>
      <c r="H13" s="16">
        <v>635</v>
      </c>
      <c r="I13" s="48">
        <v>72</v>
      </c>
      <c r="J13" s="16">
        <v>2497</v>
      </c>
      <c r="K13" s="16">
        <v>1159</v>
      </c>
      <c r="L13" s="16">
        <v>1338</v>
      </c>
      <c r="M13" s="18"/>
    </row>
    <row r="14" spans="1:13" s="6" customFormat="1" ht="16.5" customHeight="1">
      <c r="A14" s="3" t="s">
        <v>111</v>
      </c>
      <c r="B14" s="16">
        <v>4985</v>
      </c>
      <c r="C14" s="16">
        <v>2489</v>
      </c>
      <c r="D14" s="378">
        <v>2496</v>
      </c>
      <c r="E14" s="3">
        <v>39</v>
      </c>
      <c r="F14" s="16">
        <v>1376</v>
      </c>
      <c r="G14" s="16">
        <v>699</v>
      </c>
      <c r="H14" s="16">
        <v>677</v>
      </c>
      <c r="I14" s="48">
        <v>73</v>
      </c>
      <c r="J14" s="16">
        <v>2608</v>
      </c>
      <c r="K14" s="16">
        <v>1252</v>
      </c>
      <c r="L14" s="16">
        <v>1356</v>
      </c>
      <c r="M14" s="18"/>
    </row>
    <row r="15" spans="1:13" s="6" customFormat="1" ht="16.5" customHeight="1">
      <c r="A15" s="3">
        <v>5</v>
      </c>
      <c r="B15" s="16">
        <v>929</v>
      </c>
      <c r="C15" s="16">
        <v>479</v>
      </c>
      <c r="D15" s="378">
        <v>450</v>
      </c>
      <c r="E15" s="3" t="s">
        <v>135</v>
      </c>
      <c r="F15" s="16">
        <v>7439</v>
      </c>
      <c r="G15" s="16">
        <v>3762</v>
      </c>
      <c r="H15" s="378">
        <v>3677</v>
      </c>
      <c r="I15" s="48">
        <v>74</v>
      </c>
      <c r="J15" s="16">
        <v>1636</v>
      </c>
      <c r="K15" s="16">
        <v>754</v>
      </c>
      <c r="L15" s="16">
        <v>882</v>
      </c>
      <c r="M15" s="18"/>
    </row>
    <row r="16" spans="1:13" s="6" customFormat="1" ht="16.5" customHeight="1">
      <c r="A16" s="3">
        <v>6</v>
      </c>
      <c r="B16" s="16">
        <v>976</v>
      </c>
      <c r="C16" s="16">
        <v>477</v>
      </c>
      <c r="D16" s="378">
        <v>499</v>
      </c>
      <c r="E16" s="3">
        <v>40</v>
      </c>
      <c r="F16" s="16">
        <v>1410</v>
      </c>
      <c r="G16" s="16">
        <v>707</v>
      </c>
      <c r="H16" s="16">
        <v>703</v>
      </c>
      <c r="I16" s="48" t="s">
        <v>136</v>
      </c>
      <c r="J16" s="16">
        <v>9490</v>
      </c>
      <c r="K16" s="16">
        <v>4199</v>
      </c>
      <c r="L16" s="16">
        <v>5291</v>
      </c>
      <c r="M16" s="18"/>
    </row>
    <row r="17" spans="1:13" s="6" customFormat="1" ht="16.5" customHeight="1">
      <c r="A17" s="3">
        <v>7</v>
      </c>
      <c r="B17" s="16">
        <v>986</v>
      </c>
      <c r="C17" s="16">
        <v>504</v>
      </c>
      <c r="D17" s="378">
        <v>482</v>
      </c>
      <c r="E17" s="48">
        <v>41</v>
      </c>
      <c r="F17" s="16">
        <v>1356</v>
      </c>
      <c r="G17" s="16">
        <v>692</v>
      </c>
      <c r="H17" s="16">
        <v>664</v>
      </c>
      <c r="I17" s="48">
        <v>75</v>
      </c>
      <c r="J17" s="16">
        <v>1777</v>
      </c>
      <c r="K17" s="16">
        <v>792</v>
      </c>
      <c r="L17" s="16">
        <v>985</v>
      </c>
      <c r="M17" s="18"/>
    </row>
    <row r="18" spans="1:13" s="6" customFormat="1" ht="16.5" customHeight="1">
      <c r="A18" s="3">
        <v>8</v>
      </c>
      <c r="B18" s="16">
        <v>1023</v>
      </c>
      <c r="C18" s="16">
        <v>492</v>
      </c>
      <c r="D18" s="378">
        <v>531</v>
      </c>
      <c r="E18" s="48">
        <v>42</v>
      </c>
      <c r="F18" s="16">
        <v>1502</v>
      </c>
      <c r="G18" s="16">
        <v>763</v>
      </c>
      <c r="H18" s="16">
        <v>739</v>
      </c>
      <c r="I18" s="48">
        <v>76</v>
      </c>
      <c r="J18" s="16">
        <v>1999</v>
      </c>
      <c r="K18" s="16">
        <v>921</v>
      </c>
      <c r="L18" s="16">
        <v>1078</v>
      </c>
      <c r="M18" s="18"/>
    </row>
    <row r="19" spans="1:13" s="6" customFormat="1" ht="16.5" customHeight="1">
      <c r="A19" s="3">
        <v>9</v>
      </c>
      <c r="B19" s="16">
        <v>1071</v>
      </c>
      <c r="C19" s="16">
        <v>537</v>
      </c>
      <c r="D19" s="378">
        <v>534</v>
      </c>
      <c r="E19" s="48">
        <v>43</v>
      </c>
      <c r="F19" s="16">
        <v>1521</v>
      </c>
      <c r="G19" s="16">
        <v>767</v>
      </c>
      <c r="H19" s="16">
        <v>754</v>
      </c>
      <c r="I19" s="48">
        <v>77</v>
      </c>
      <c r="J19" s="16">
        <v>1803</v>
      </c>
      <c r="K19" s="16">
        <v>820</v>
      </c>
      <c r="L19" s="16">
        <v>983</v>
      </c>
      <c r="M19" s="18"/>
    </row>
    <row r="20" spans="1:13" s="6" customFormat="1" ht="16.5" customHeight="1">
      <c r="A20" s="3" t="s">
        <v>114</v>
      </c>
      <c r="B20" s="16">
        <v>5338</v>
      </c>
      <c r="C20" s="16">
        <v>2748</v>
      </c>
      <c r="D20" s="378">
        <v>2590</v>
      </c>
      <c r="E20" s="48">
        <v>44</v>
      </c>
      <c r="F20" s="16">
        <v>1650</v>
      </c>
      <c r="G20" s="16">
        <v>833</v>
      </c>
      <c r="H20" s="16">
        <v>817</v>
      </c>
      <c r="I20" s="48">
        <v>78</v>
      </c>
      <c r="J20" s="16">
        <v>2025</v>
      </c>
      <c r="K20" s="16">
        <v>877</v>
      </c>
      <c r="L20" s="16">
        <v>1148</v>
      </c>
      <c r="M20" s="18"/>
    </row>
    <row r="21" spans="1:13" s="6" customFormat="1" ht="16.5" customHeight="1">
      <c r="A21" s="3">
        <v>10</v>
      </c>
      <c r="B21" s="16">
        <v>1042</v>
      </c>
      <c r="C21" s="16">
        <v>538</v>
      </c>
      <c r="D21" s="378">
        <v>504</v>
      </c>
      <c r="E21" s="48" t="s">
        <v>137</v>
      </c>
      <c r="F21" s="16">
        <v>8967</v>
      </c>
      <c r="G21" s="16">
        <v>4489</v>
      </c>
      <c r="H21" s="378">
        <v>4478</v>
      </c>
      <c r="I21" s="48">
        <v>79</v>
      </c>
      <c r="J21" s="16">
        <v>1886</v>
      </c>
      <c r="K21" s="16">
        <v>789</v>
      </c>
      <c r="L21" s="16">
        <v>1097</v>
      </c>
      <c r="M21" s="18"/>
    </row>
    <row r="22" spans="1:13" s="6" customFormat="1" ht="16.5" customHeight="1">
      <c r="A22" s="3">
        <v>11</v>
      </c>
      <c r="B22" s="16">
        <v>1034</v>
      </c>
      <c r="C22" s="16">
        <v>547</v>
      </c>
      <c r="D22" s="378">
        <v>487</v>
      </c>
      <c r="E22" s="48">
        <v>45</v>
      </c>
      <c r="F22" s="16">
        <v>1710</v>
      </c>
      <c r="G22" s="16">
        <v>866</v>
      </c>
      <c r="H22" s="16">
        <v>844</v>
      </c>
      <c r="I22" s="48" t="s">
        <v>138</v>
      </c>
      <c r="J22" s="16">
        <v>6990</v>
      </c>
      <c r="K22" s="16">
        <v>2844</v>
      </c>
      <c r="L22" s="16">
        <v>4146</v>
      </c>
      <c r="M22" s="18"/>
    </row>
    <row r="23" spans="1:13" s="6" customFormat="1" ht="16.5" customHeight="1">
      <c r="A23" s="3">
        <v>12</v>
      </c>
      <c r="B23" s="16">
        <v>1163</v>
      </c>
      <c r="C23" s="16">
        <v>612</v>
      </c>
      <c r="D23" s="378">
        <v>551</v>
      </c>
      <c r="E23" s="48">
        <v>46</v>
      </c>
      <c r="F23" s="16">
        <v>1856</v>
      </c>
      <c r="G23" s="16">
        <v>924</v>
      </c>
      <c r="H23" s="16">
        <v>932</v>
      </c>
      <c r="I23" s="48">
        <v>80</v>
      </c>
      <c r="J23" s="16">
        <v>1517</v>
      </c>
      <c r="K23" s="16">
        <v>631</v>
      </c>
      <c r="L23" s="16">
        <v>886</v>
      </c>
      <c r="M23" s="18"/>
    </row>
    <row r="24" spans="1:13" s="6" customFormat="1" ht="16.5" customHeight="1">
      <c r="A24" s="3">
        <v>13</v>
      </c>
      <c r="B24" s="16">
        <v>1069</v>
      </c>
      <c r="C24" s="16">
        <v>542</v>
      </c>
      <c r="D24" s="378">
        <v>527</v>
      </c>
      <c r="E24" s="48">
        <v>47</v>
      </c>
      <c r="F24" s="16">
        <v>1889</v>
      </c>
      <c r="G24" s="16">
        <v>956</v>
      </c>
      <c r="H24" s="16">
        <v>933</v>
      </c>
      <c r="I24" s="48">
        <v>81</v>
      </c>
      <c r="J24" s="16">
        <v>1289</v>
      </c>
      <c r="K24" s="16">
        <v>547</v>
      </c>
      <c r="L24" s="16">
        <v>742</v>
      </c>
      <c r="M24" s="18"/>
    </row>
    <row r="25" spans="1:13" s="6" customFormat="1" ht="16.5" customHeight="1">
      <c r="A25" s="3">
        <v>14</v>
      </c>
      <c r="B25" s="16">
        <v>1030</v>
      </c>
      <c r="C25" s="16">
        <v>509</v>
      </c>
      <c r="D25" s="378">
        <v>521</v>
      </c>
      <c r="E25" s="3">
        <v>48</v>
      </c>
      <c r="F25" s="16">
        <v>1797</v>
      </c>
      <c r="G25" s="16">
        <v>902</v>
      </c>
      <c r="H25" s="16">
        <v>895</v>
      </c>
      <c r="I25" s="48">
        <v>82</v>
      </c>
      <c r="J25" s="16">
        <v>1339</v>
      </c>
      <c r="K25" s="16">
        <v>557</v>
      </c>
      <c r="L25" s="16">
        <v>782</v>
      </c>
      <c r="M25" s="18"/>
    </row>
    <row r="26" spans="1:13" s="6" customFormat="1" ht="16.5" customHeight="1">
      <c r="A26" s="3" t="s">
        <v>116</v>
      </c>
      <c r="B26" s="16">
        <v>5413</v>
      </c>
      <c r="C26" s="16">
        <v>2856</v>
      </c>
      <c r="D26" s="378">
        <v>2557</v>
      </c>
      <c r="E26" s="3">
        <v>49</v>
      </c>
      <c r="F26" s="16">
        <v>1715</v>
      </c>
      <c r="G26" s="16">
        <v>841</v>
      </c>
      <c r="H26" s="16">
        <v>874</v>
      </c>
      <c r="I26" s="48">
        <v>83</v>
      </c>
      <c r="J26" s="16">
        <v>1481</v>
      </c>
      <c r="K26" s="16">
        <v>580</v>
      </c>
      <c r="L26" s="16">
        <v>901</v>
      </c>
      <c r="M26" s="18"/>
    </row>
    <row r="27" spans="1:13" s="6" customFormat="1" ht="16.5" customHeight="1">
      <c r="A27" s="3">
        <v>15</v>
      </c>
      <c r="B27" s="16">
        <v>1054</v>
      </c>
      <c r="C27" s="16">
        <v>560</v>
      </c>
      <c r="D27" s="378">
        <v>494</v>
      </c>
      <c r="E27" s="3" t="s">
        <v>139</v>
      </c>
      <c r="F27" s="16">
        <v>7737</v>
      </c>
      <c r="G27" s="16">
        <v>3787</v>
      </c>
      <c r="H27" s="378">
        <v>3950</v>
      </c>
      <c r="I27" s="48">
        <v>84</v>
      </c>
      <c r="J27" s="16">
        <v>1364</v>
      </c>
      <c r="K27" s="16">
        <v>529</v>
      </c>
      <c r="L27" s="16">
        <v>835</v>
      </c>
      <c r="M27" s="18"/>
    </row>
    <row r="28" spans="1:13" s="6" customFormat="1" ht="16.5" customHeight="1">
      <c r="A28" s="3">
        <v>16</v>
      </c>
      <c r="B28" s="16">
        <v>1133</v>
      </c>
      <c r="C28" s="16">
        <v>600</v>
      </c>
      <c r="D28" s="378">
        <v>533</v>
      </c>
      <c r="E28" s="3">
        <v>50</v>
      </c>
      <c r="F28" s="16">
        <v>1686</v>
      </c>
      <c r="G28" s="16">
        <v>852</v>
      </c>
      <c r="H28" s="16">
        <v>834</v>
      </c>
      <c r="I28" s="48" t="s">
        <v>140</v>
      </c>
      <c r="J28" s="16">
        <v>5436</v>
      </c>
      <c r="K28" s="16">
        <v>1898</v>
      </c>
      <c r="L28" s="16">
        <v>3538</v>
      </c>
      <c r="M28" s="19"/>
    </row>
    <row r="29" spans="1:13" s="6" customFormat="1" ht="16.5" customHeight="1">
      <c r="A29" s="3">
        <v>17</v>
      </c>
      <c r="B29" s="16">
        <v>1183</v>
      </c>
      <c r="C29" s="16">
        <v>613</v>
      </c>
      <c r="D29" s="378">
        <v>570</v>
      </c>
      <c r="E29" s="3">
        <v>51</v>
      </c>
      <c r="F29" s="16">
        <v>1627</v>
      </c>
      <c r="G29" s="16">
        <v>783</v>
      </c>
      <c r="H29" s="16">
        <v>844</v>
      </c>
      <c r="I29" s="48">
        <v>85</v>
      </c>
      <c r="J29" s="16">
        <v>1299</v>
      </c>
      <c r="K29" s="16">
        <v>492</v>
      </c>
      <c r="L29" s="16">
        <v>807</v>
      </c>
      <c r="M29" s="18"/>
    </row>
    <row r="30" spans="1:13" s="6" customFormat="1" ht="16.5" customHeight="1">
      <c r="A30" s="3">
        <v>18</v>
      </c>
      <c r="B30" s="16">
        <v>1083</v>
      </c>
      <c r="C30" s="16">
        <v>580</v>
      </c>
      <c r="D30" s="378">
        <v>503</v>
      </c>
      <c r="E30" s="3">
        <v>52</v>
      </c>
      <c r="F30" s="16">
        <v>1573</v>
      </c>
      <c r="G30" s="16">
        <v>750</v>
      </c>
      <c r="H30" s="16">
        <v>823</v>
      </c>
      <c r="I30" s="48">
        <v>86</v>
      </c>
      <c r="J30" s="16">
        <v>1104</v>
      </c>
      <c r="K30" s="16">
        <v>378</v>
      </c>
      <c r="L30" s="16">
        <v>726</v>
      </c>
      <c r="M30" s="18"/>
    </row>
    <row r="31" spans="1:13" s="6" customFormat="1" ht="16.5" customHeight="1">
      <c r="A31" s="3">
        <v>19</v>
      </c>
      <c r="B31" s="16">
        <v>960</v>
      </c>
      <c r="C31" s="16">
        <v>503</v>
      </c>
      <c r="D31" s="378">
        <v>457</v>
      </c>
      <c r="E31" s="3">
        <v>53</v>
      </c>
      <c r="F31" s="16">
        <v>1644</v>
      </c>
      <c r="G31" s="16">
        <v>798</v>
      </c>
      <c r="H31" s="16">
        <v>846</v>
      </c>
      <c r="I31" s="48">
        <v>87</v>
      </c>
      <c r="J31" s="16">
        <v>1081</v>
      </c>
      <c r="K31" s="16">
        <v>369</v>
      </c>
      <c r="L31" s="16">
        <v>712</v>
      </c>
      <c r="M31" s="18"/>
    </row>
    <row r="32" spans="1:13" s="6" customFormat="1" ht="16.5" customHeight="1">
      <c r="A32" s="3" t="s">
        <v>118</v>
      </c>
      <c r="B32" s="16">
        <v>4741</v>
      </c>
      <c r="C32" s="16">
        <v>2588</v>
      </c>
      <c r="D32" s="378">
        <v>2153</v>
      </c>
      <c r="E32" s="3">
        <v>54</v>
      </c>
      <c r="F32" s="16">
        <v>1207</v>
      </c>
      <c r="G32" s="16">
        <v>604</v>
      </c>
      <c r="H32" s="16">
        <v>603</v>
      </c>
      <c r="I32" s="48">
        <v>88</v>
      </c>
      <c r="J32" s="16">
        <v>1045</v>
      </c>
      <c r="K32" s="16">
        <v>392</v>
      </c>
      <c r="L32" s="16">
        <v>653</v>
      </c>
      <c r="M32" s="18"/>
    </row>
    <row r="33" spans="1:13" s="6" customFormat="1" ht="16.5" customHeight="1">
      <c r="A33" s="3">
        <v>20</v>
      </c>
      <c r="B33" s="16">
        <v>960</v>
      </c>
      <c r="C33" s="16">
        <v>505</v>
      </c>
      <c r="D33" s="378">
        <v>455</v>
      </c>
      <c r="E33" s="3" t="s">
        <v>141</v>
      </c>
      <c r="F33" s="16">
        <v>7581</v>
      </c>
      <c r="G33" s="16">
        <v>3585</v>
      </c>
      <c r="H33" s="378">
        <v>3996</v>
      </c>
      <c r="I33" s="48">
        <v>89</v>
      </c>
      <c r="J33" s="16">
        <v>907</v>
      </c>
      <c r="K33" s="16">
        <v>267</v>
      </c>
      <c r="L33" s="16">
        <v>640</v>
      </c>
      <c r="M33" s="18"/>
    </row>
    <row r="34" spans="1:13" s="6" customFormat="1" ht="16.5" customHeight="1">
      <c r="A34" s="3">
        <v>21</v>
      </c>
      <c r="B34" s="16">
        <v>984</v>
      </c>
      <c r="C34" s="16">
        <v>525</v>
      </c>
      <c r="D34" s="378">
        <v>459</v>
      </c>
      <c r="E34" s="3">
        <v>55</v>
      </c>
      <c r="F34" s="16">
        <v>1521</v>
      </c>
      <c r="G34" s="16">
        <v>739</v>
      </c>
      <c r="H34" s="16">
        <v>782</v>
      </c>
      <c r="I34" s="48" t="s">
        <v>142</v>
      </c>
      <c r="J34" s="16">
        <v>2840</v>
      </c>
      <c r="K34" s="16">
        <v>754</v>
      </c>
      <c r="L34" s="16">
        <v>2086</v>
      </c>
      <c r="M34" s="18"/>
    </row>
    <row r="35" spans="1:13" s="6" customFormat="1" ht="16.5" customHeight="1">
      <c r="A35" s="3">
        <v>22</v>
      </c>
      <c r="B35" s="16">
        <v>980</v>
      </c>
      <c r="C35" s="16">
        <v>547</v>
      </c>
      <c r="D35" s="378">
        <v>433</v>
      </c>
      <c r="E35" s="3">
        <v>56</v>
      </c>
      <c r="F35" s="16">
        <v>1495</v>
      </c>
      <c r="G35" s="16">
        <v>675</v>
      </c>
      <c r="H35" s="16">
        <v>820</v>
      </c>
      <c r="I35" s="48">
        <v>90</v>
      </c>
      <c r="J35" s="16">
        <v>721</v>
      </c>
      <c r="K35" s="16">
        <v>217</v>
      </c>
      <c r="L35" s="16">
        <v>504</v>
      </c>
      <c r="M35" s="18"/>
    </row>
    <row r="36" spans="1:13" s="6" customFormat="1" ht="16.5" customHeight="1">
      <c r="A36" s="3">
        <v>23</v>
      </c>
      <c r="B36" s="16">
        <v>896</v>
      </c>
      <c r="C36" s="16">
        <v>491</v>
      </c>
      <c r="D36" s="378">
        <v>405</v>
      </c>
      <c r="E36" s="3">
        <v>57</v>
      </c>
      <c r="F36" s="16">
        <v>1497</v>
      </c>
      <c r="G36" s="16">
        <v>729</v>
      </c>
      <c r="H36" s="16">
        <v>768</v>
      </c>
      <c r="I36" s="48">
        <v>91</v>
      </c>
      <c r="J36" s="16">
        <v>713</v>
      </c>
      <c r="K36" s="16">
        <v>215</v>
      </c>
      <c r="L36" s="16">
        <v>498</v>
      </c>
      <c r="M36" s="18"/>
    </row>
    <row r="37" spans="1:13" s="6" customFormat="1" ht="16.5" customHeight="1">
      <c r="A37" s="3">
        <v>24</v>
      </c>
      <c r="B37" s="16">
        <v>921</v>
      </c>
      <c r="C37" s="16">
        <v>520</v>
      </c>
      <c r="D37" s="378">
        <v>401</v>
      </c>
      <c r="E37" s="3">
        <v>58</v>
      </c>
      <c r="F37" s="16">
        <v>1487</v>
      </c>
      <c r="G37" s="16">
        <v>711</v>
      </c>
      <c r="H37" s="16">
        <v>776</v>
      </c>
      <c r="I37" s="48">
        <v>92</v>
      </c>
      <c r="J37" s="16">
        <v>582</v>
      </c>
      <c r="K37" s="16">
        <v>137</v>
      </c>
      <c r="L37" s="16">
        <v>445</v>
      </c>
      <c r="M37" s="18"/>
    </row>
    <row r="38" spans="1:13" s="6" customFormat="1" ht="16.5" customHeight="1">
      <c r="A38" s="3" t="s">
        <v>120</v>
      </c>
      <c r="B38" s="16">
        <v>5154</v>
      </c>
      <c r="C38" s="16">
        <v>2995</v>
      </c>
      <c r="D38" s="378">
        <v>2159</v>
      </c>
      <c r="E38" s="3">
        <v>59</v>
      </c>
      <c r="F38" s="16">
        <v>1581</v>
      </c>
      <c r="G38" s="16">
        <v>731</v>
      </c>
      <c r="H38" s="16">
        <v>850</v>
      </c>
      <c r="I38" s="48">
        <v>93</v>
      </c>
      <c r="J38" s="16">
        <v>457</v>
      </c>
      <c r="K38" s="16">
        <v>117</v>
      </c>
      <c r="L38" s="16">
        <v>340</v>
      </c>
      <c r="M38" s="18"/>
    </row>
    <row r="39" spans="1:13" s="6" customFormat="1" ht="16.5" customHeight="1">
      <c r="A39" s="3">
        <v>25</v>
      </c>
      <c r="B39" s="16">
        <v>1007</v>
      </c>
      <c r="C39" s="16">
        <v>589</v>
      </c>
      <c r="D39" s="378">
        <v>418</v>
      </c>
      <c r="E39" s="3" t="s">
        <v>143</v>
      </c>
      <c r="F39" s="16">
        <v>8733</v>
      </c>
      <c r="G39" s="16">
        <v>4315</v>
      </c>
      <c r="H39" s="378">
        <v>4418</v>
      </c>
      <c r="I39" s="48">
        <v>94</v>
      </c>
      <c r="J39" s="16">
        <v>367</v>
      </c>
      <c r="K39" s="16">
        <v>68</v>
      </c>
      <c r="L39" s="16">
        <v>299</v>
      </c>
      <c r="M39" s="18"/>
    </row>
    <row r="40" spans="1:13" s="6" customFormat="1" ht="16.5" customHeight="1">
      <c r="A40" s="3">
        <v>26</v>
      </c>
      <c r="B40" s="16">
        <v>995</v>
      </c>
      <c r="C40" s="16">
        <v>573</v>
      </c>
      <c r="D40" s="378">
        <v>422</v>
      </c>
      <c r="E40" s="3">
        <v>60</v>
      </c>
      <c r="F40" s="16">
        <v>1680</v>
      </c>
      <c r="G40" s="16">
        <v>848</v>
      </c>
      <c r="H40" s="16">
        <v>832</v>
      </c>
      <c r="I40" s="48" t="s">
        <v>144</v>
      </c>
      <c r="J40" s="16">
        <v>894</v>
      </c>
      <c r="K40" s="16">
        <v>149</v>
      </c>
      <c r="L40" s="16">
        <v>745</v>
      </c>
      <c r="M40" s="18"/>
    </row>
    <row r="41" spans="1:13" s="6" customFormat="1" ht="16.5" customHeight="1">
      <c r="A41" s="3">
        <v>27</v>
      </c>
      <c r="B41" s="16">
        <v>983</v>
      </c>
      <c r="C41" s="16">
        <v>567</v>
      </c>
      <c r="D41" s="378">
        <v>416</v>
      </c>
      <c r="E41" s="3">
        <v>61</v>
      </c>
      <c r="F41" s="16">
        <v>1753</v>
      </c>
      <c r="G41" s="16">
        <v>862</v>
      </c>
      <c r="H41" s="16">
        <v>891</v>
      </c>
      <c r="I41" s="48">
        <v>95</v>
      </c>
      <c r="J41" s="16">
        <v>310</v>
      </c>
      <c r="K41" s="16">
        <v>64</v>
      </c>
      <c r="L41" s="16">
        <v>246</v>
      </c>
      <c r="M41" s="18"/>
    </row>
    <row r="42" spans="1:13" s="6" customFormat="1" ht="16.5" customHeight="1">
      <c r="A42" s="3">
        <v>28</v>
      </c>
      <c r="B42" s="16">
        <v>1059</v>
      </c>
      <c r="C42" s="16">
        <v>629</v>
      </c>
      <c r="D42" s="378">
        <v>430</v>
      </c>
      <c r="E42" s="3">
        <v>62</v>
      </c>
      <c r="F42" s="16">
        <v>1799</v>
      </c>
      <c r="G42" s="16">
        <v>883</v>
      </c>
      <c r="H42" s="16">
        <v>916</v>
      </c>
      <c r="I42" s="48">
        <v>96</v>
      </c>
      <c r="J42" s="16">
        <v>213</v>
      </c>
      <c r="K42" s="16">
        <v>34</v>
      </c>
      <c r="L42" s="16">
        <v>179</v>
      </c>
      <c r="M42" s="18"/>
    </row>
    <row r="43" spans="1:13" s="6" customFormat="1" ht="16.5" customHeight="1">
      <c r="A43" s="3">
        <v>29</v>
      </c>
      <c r="B43" s="16">
        <v>1110</v>
      </c>
      <c r="C43" s="16">
        <v>637</v>
      </c>
      <c r="D43" s="378">
        <v>473</v>
      </c>
      <c r="E43" s="3">
        <v>63</v>
      </c>
      <c r="F43" s="16">
        <v>1716</v>
      </c>
      <c r="G43" s="16">
        <v>825</v>
      </c>
      <c r="H43" s="16">
        <v>891</v>
      </c>
      <c r="I43" s="48">
        <v>97</v>
      </c>
      <c r="J43" s="16">
        <v>169</v>
      </c>
      <c r="K43" s="16">
        <v>28</v>
      </c>
      <c r="L43" s="16">
        <v>141</v>
      </c>
      <c r="M43" s="18"/>
    </row>
    <row r="44" spans="1:13" s="6" customFormat="1" ht="16.5" customHeight="1">
      <c r="A44" s="3" t="s">
        <v>122</v>
      </c>
      <c r="B44" s="16">
        <v>5851</v>
      </c>
      <c r="C44" s="16">
        <v>3298</v>
      </c>
      <c r="D44" s="378">
        <v>2553</v>
      </c>
      <c r="E44" s="3">
        <v>64</v>
      </c>
      <c r="F44" s="16">
        <v>1785</v>
      </c>
      <c r="G44" s="16">
        <v>897</v>
      </c>
      <c r="H44" s="16">
        <v>888</v>
      </c>
      <c r="I44" s="48">
        <v>98</v>
      </c>
      <c r="J44" s="16">
        <v>120</v>
      </c>
      <c r="K44" s="16">
        <v>18</v>
      </c>
      <c r="L44" s="16">
        <v>102</v>
      </c>
      <c r="M44" s="18"/>
    </row>
    <row r="45" spans="1:13" s="6" customFormat="1" ht="16.5" customHeight="1">
      <c r="A45" s="3">
        <v>30</v>
      </c>
      <c r="B45" s="16">
        <v>1065</v>
      </c>
      <c r="C45" s="16">
        <v>623</v>
      </c>
      <c r="D45" s="378">
        <v>442</v>
      </c>
      <c r="E45" s="3" t="s">
        <v>145</v>
      </c>
      <c r="F45" s="16">
        <v>10115</v>
      </c>
      <c r="G45" s="16">
        <v>4965</v>
      </c>
      <c r="H45" s="16">
        <v>5150</v>
      </c>
      <c r="I45" s="48">
        <v>99</v>
      </c>
      <c r="J45" s="16">
        <v>82</v>
      </c>
      <c r="K45" s="16">
        <v>5</v>
      </c>
      <c r="L45" s="16">
        <v>77</v>
      </c>
      <c r="M45" s="18"/>
    </row>
    <row r="46" spans="1:13" s="6" customFormat="1" ht="16.5" customHeight="1">
      <c r="A46" s="3">
        <v>31</v>
      </c>
      <c r="B46" s="16">
        <v>1135</v>
      </c>
      <c r="C46" s="16">
        <v>650</v>
      </c>
      <c r="D46" s="378">
        <v>485</v>
      </c>
      <c r="E46" s="3">
        <v>65</v>
      </c>
      <c r="F46" s="16">
        <v>1739</v>
      </c>
      <c r="G46" s="16">
        <v>883</v>
      </c>
      <c r="H46" s="16">
        <v>856</v>
      </c>
      <c r="I46" s="49" t="s">
        <v>100</v>
      </c>
      <c r="J46" s="16">
        <v>130</v>
      </c>
      <c r="K46" s="16">
        <v>14</v>
      </c>
      <c r="L46" s="16">
        <v>116</v>
      </c>
      <c r="M46" s="18"/>
    </row>
    <row r="47" spans="1:13" s="6" customFormat="1" ht="16.5" customHeight="1">
      <c r="A47" s="50">
        <v>32</v>
      </c>
      <c r="B47" s="379">
        <v>1176</v>
      </c>
      <c r="C47" s="379">
        <v>675</v>
      </c>
      <c r="D47" s="380">
        <v>501</v>
      </c>
      <c r="E47" s="51">
        <v>66</v>
      </c>
      <c r="F47" s="381">
        <v>1950</v>
      </c>
      <c r="G47" s="379">
        <v>963</v>
      </c>
      <c r="H47" s="379">
        <v>987</v>
      </c>
      <c r="I47" s="32" t="s">
        <v>7</v>
      </c>
      <c r="J47" s="379">
        <v>882</v>
      </c>
      <c r="K47" s="379">
        <v>578</v>
      </c>
      <c r="L47" s="379">
        <v>304</v>
      </c>
      <c r="M47" s="19"/>
    </row>
    <row r="48" spans="1:13" ht="15" customHeight="1">
      <c r="B48" s="10"/>
      <c r="C48" s="10"/>
      <c r="D48" s="10"/>
      <c r="F48" s="10"/>
      <c r="G48" s="10"/>
      <c r="H48" s="10"/>
      <c r="J48" s="10"/>
      <c r="K48" s="10"/>
      <c r="L48" s="10"/>
      <c r="M48" s="10"/>
    </row>
    <row r="49" spans="2:13" ht="15" customHeight="1">
      <c r="B49" s="10"/>
      <c r="C49" s="10"/>
      <c r="D49" s="10"/>
      <c r="F49" s="10"/>
      <c r="G49" s="10"/>
      <c r="H49" s="10"/>
      <c r="J49" s="10"/>
      <c r="K49" s="10"/>
      <c r="L49" s="10"/>
      <c r="M49" s="10"/>
    </row>
    <row r="50" spans="2:13" ht="15" customHeight="1">
      <c r="B50" s="10"/>
      <c r="C50" s="10"/>
      <c r="D50" s="10"/>
      <c r="F50" s="10"/>
      <c r="G50" s="10"/>
      <c r="H50" s="10"/>
      <c r="J50" s="10"/>
      <c r="K50" s="10"/>
      <c r="L50" s="10"/>
      <c r="M50" s="10"/>
    </row>
    <row r="51" spans="2:13" ht="15" customHeight="1">
      <c r="B51" s="10"/>
      <c r="C51" s="10"/>
      <c r="D51" s="10"/>
      <c r="F51" s="10"/>
      <c r="G51" s="10"/>
      <c r="H51" s="10"/>
      <c r="J51" s="10"/>
      <c r="K51" s="10"/>
      <c r="L51" s="10"/>
      <c r="M51" s="10"/>
    </row>
    <row r="52" spans="2:13" ht="15" customHeight="1">
      <c r="B52" s="10"/>
      <c r="C52" s="10"/>
      <c r="D52" s="10"/>
      <c r="F52" s="10"/>
      <c r="G52" s="10"/>
      <c r="H52" s="10"/>
      <c r="J52" s="10"/>
      <c r="K52" s="10"/>
      <c r="L52" s="10"/>
      <c r="M52" s="10"/>
    </row>
    <row r="53" spans="2:13" ht="15" customHeight="1">
      <c r="B53" s="10"/>
      <c r="C53" s="10"/>
      <c r="D53" s="10"/>
      <c r="F53" s="10"/>
      <c r="G53" s="10"/>
      <c r="H53" s="10"/>
      <c r="J53" s="10"/>
      <c r="K53" s="10"/>
      <c r="L53" s="10"/>
      <c r="M53" s="10"/>
    </row>
    <row r="54" spans="2:13">
      <c r="B54" s="10"/>
      <c r="C54" s="10"/>
      <c r="D54" s="10"/>
      <c r="F54" s="10"/>
      <c r="G54" s="10"/>
      <c r="H54" s="10"/>
      <c r="J54" s="10"/>
      <c r="K54" s="10"/>
      <c r="L54" s="10"/>
      <c r="M54" s="10"/>
    </row>
    <row r="55" spans="2:13">
      <c r="B55" s="10"/>
      <c r="C55" s="10"/>
      <c r="D55" s="10"/>
      <c r="F55" s="10"/>
      <c r="G55" s="10"/>
      <c r="H55" s="10"/>
      <c r="J55" s="10"/>
      <c r="K55" s="10"/>
      <c r="L55" s="10"/>
      <c r="M55" s="10"/>
    </row>
    <row r="56" spans="2:13">
      <c r="B56" s="10"/>
      <c r="C56" s="10"/>
      <c r="D56" s="10"/>
      <c r="F56" s="10"/>
      <c r="G56" s="10"/>
      <c r="H56" s="10"/>
      <c r="J56" s="10"/>
      <c r="K56" s="10"/>
      <c r="L56" s="10"/>
      <c r="M56" s="10"/>
    </row>
    <row r="57" spans="2:13">
      <c r="B57" s="10"/>
      <c r="C57" s="10"/>
      <c r="D57" s="10"/>
      <c r="F57" s="10"/>
      <c r="G57" s="10"/>
      <c r="H57" s="10"/>
      <c r="J57" s="10"/>
      <c r="K57" s="10"/>
      <c r="L57" s="10"/>
      <c r="M57" s="10"/>
    </row>
    <row r="58" spans="2:13">
      <c r="B58" s="10"/>
      <c r="C58" s="10"/>
      <c r="D58" s="10"/>
      <c r="F58" s="10"/>
      <c r="G58" s="10"/>
      <c r="H58" s="10"/>
      <c r="J58" s="10"/>
      <c r="K58" s="10"/>
      <c r="L58" s="10"/>
      <c r="M58" s="10"/>
    </row>
    <row r="59" spans="2:13">
      <c r="B59" s="10"/>
      <c r="C59" s="10"/>
      <c r="D59" s="10"/>
      <c r="F59" s="10"/>
      <c r="G59" s="10"/>
      <c r="H59" s="10"/>
      <c r="J59" s="10"/>
      <c r="K59" s="10"/>
      <c r="L59" s="10"/>
      <c r="M59" s="10"/>
    </row>
    <row r="60" spans="2:13">
      <c r="B60" s="10"/>
      <c r="C60" s="10"/>
      <c r="D60" s="10"/>
      <c r="F60" s="10"/>
      <c r="G60" s="10"/>
      <c r="H60" s="10"/>
      <c r="J60" s="10"/>
      <c r="K60" s="10"/>
      <c r="L60" s="10"/>
      <c r="M60" s="10"/>
    </row>
    <row r="61" spans="2:13">
      <c r="B61" s="10"/>
      <c r="C61" s="10"/>
      <c r="D61" s="10"/>
      <c r="F61" s="10"/>
      <c r="G61" s="10"/>
      <c r="H61" s="10"/>
      <c r="J61" s="10"/>
      <c r="K61" s="10"/>
      <c r="L61" s="10"/>
      <c r="M61" s="10"/>
    </row>
    <row r="62" spans="2:13">
      <c r="B62" s="10"/>
      <c r="C62" s="10"/>
      <c r="D62" s="10"/>
      <c r="F62" s="10"/>
      <c r="G62" s="10"/>
      <c r="H62" s="10"/>
      <c r="J62" s="10"/>
      <c r="K62" s="10"/>
      <c r="L62" s="10"/>
      <c r="M62" s="10"/>
    </row>
    <row r="63" spans="2:13">
      <c r="B63" s="10"/>
      <c r="C63" s="10"/>
      <c r="D63" s="10"/>
      <c r="F63" s="10"/>
      <c r="G63" s="10"/>
      <c r="H63" s="10"/>
      <c r="J63" s="10"/>
      <c r="K63" s="10"/>
      <c r="L63" s="10"/>
      <c r="M63" s="10"/>
    </row>
    <row r="64" spans="2:13">
      <c r="B64" s="10"/>
      <c r="C64" s="10"/>
      <c r="D64" s="10"/>
      <c r="F64" s="10"/>
      <c r="G64" s="10"/>
      <c r="H64" s="10"/>
      <c r="J64" s="10"/>
      <c r="K64" s="10"/>
      <c r="L64" s="10"/>
      <c r="M64" s="10"/>
    </row>
    <row r="65" spans="1:13">
      <c r="B65" s="10"/>
      <c r="C65" s="10"/>
      <c r="D65" s="10"/>
      <c r="F65" s="10"/>
      <c r="G65" s="10"/>
      <c r="H65" s="10"/>
      <c r="J65" s="10"/>
      <c r="K65" s="10"/>
      <c r="L65" s="10"/>
      <c r="M65" s="10"/>
    </row>
    <row r="66" spans="1:13">
      <c r="B66" s="10"/>
      <c r="C66" s="10"/>
      <c r="D66" s="10"/>
      <c r="F66" s="10"/>
      <c r="G66" s="10"/>
      <c r="H66" s="10"/>
      <c r="J66" s="10"/>
      <c r="K66" s="10"/>
      <c r="L66" s="10"/>
      <c r="M66" s="10"/>
    </row>
    <row r="67" spans="1:13">
      <c r="B67" s="10"/>
      <c r="C67" s="10"/>
      <c r="D67" s="10"/>
      <c r="F67" s="10"/>
      <c r="G67" s="10"/>
      <c r="H67" s="10"/>
      <c r="J67" s="10"/>
      <c r="K67" s="10"/>
      <c r="L67" s="10"/>
      <c r="M67" s="10"/>
    </row>
    <row r="68" spans="1:13">
      <c r="B68" s="10"/>
      <c r="C68" s="10"/>
      <c r="D68" s="10"/>
      <c r="F68" s="10"/>
      <c r="G68" s="10"/>
      <c r="H68" s="10"/>
      <c r="J68" s="10"/>
      <c r="K68" s="10"/>
      <c r="L68" s="10"/>
      <c r="M68" s="10"/>
    </row>
    <row r="69" spans="1:13">
      <c r="B69" s="10"/>
      <c r="C69" s="10"/>
      <c r="D69" s="10"/>
      <c r="F69" s="10"/>
      <c r="G69" s="10"/>
      <c r="H69" s="10"/>
      <c r="J69" s="10"/>
      <c r="K69" s="10"/>
      <c r="L69" s="10"/>
      <c r="M69" s="10"/>
    </row>
    <row r="70" spans="1:13">
      <c r="B70" s="10"/>
      <c r="C70" s="10"/>
      <c r="D70" s="10"/>
      <c r="F70" s="10"/>
      <c r="G70" s="10"/>
      <c r="H70" s="10"/>
      <c r="J70" s="10"/>
      <c r="K70" s="10"/>
      <c r="L70" s="10"/>
      <c r="M70" s="10"/>
    </row>
    <row r="71" spans="1:13">
      <c r="B71" s="10"/>
      <c r="C71" s="10"/>
      <c r="D71" s="10"/>
      <c r="F71" s="10"/>
      <c r="G71" s="10"/>
      <c r="H71" s="10"/>
      <c r="J71" s="10"/>
      <c r="K71" s="10"/>
      <c r="L71" s="10"/>
      <c r="M71" s="10"/>
    </row>
    <row r="72" spans="1:13">
      <c r="B72" s="10"/>
      <c r="C72" s="10"/>
      <c r="D72" s="10"/>
      <c r="F72" s="10"/>
      <c r="G72" s="10"/>
      <c r="H72" s="10"/>
      <c r="J72" s="10"/>
      <c r="K72" s="10"/>
      <c r="L72" s="10"/>
      <c r="M72" s="10"/>
    </row>
    <row r="73" spans="1:13">
      <c r="B73" s="10"/>
      <c r="C73" s="10"/>
      <c r="D73" s="10"/>
      <c r="F73" s="10"/>
      <c r="G73" s="10"/>
      <c r="H73" s="10"/>
      <c r="J73" s="10"/>
      <c r="K73" s="10"/>
      <c r="L73" s="10"/>
      <c r="M73" s="10"/>
    </row>
    <row r="74" spans="1:13">
      <c r="B74" s="10"/>
      <c r="C74" s="10"/>
      <c r="D74" s="10"/>
      <c r="F74" s="10"/>
      <c r="G74" s="10"/>
      <c r="H74" s="10"/>
      <c r="J74" s="10"/>
      <c r="K74" s="10"/>
      <c r="L74" s="10"/>
      <c r="M74" s="10"/>
    </row>
    <row r="75" spans="1:13">
      <c r="B75" s="10"/>
      <c r="C75" s="10"/>
      <c r="D75" s="10"/>
      <c r="F75" s="10"/>
      <c r="G75" s="10"/>
      <c r="H75" s="10"/>
      <c r="J75" s="10"/>
      <c r="K75" s="10"/>
      <c r="L75" s="10"/>
      <c r="M75" s="10"/>
    </row>
    <row r="76" spans="1:13">
      <c r="B76" s="10"/>
      <c r="C76" s="10"/>
      <c r="D76" s="10"/>
      <c r="F76" s="10"/>
      <c r="G76" s="10"/>
      <c r="H76" s="10"/>
      <c r="J76" s="10"/>
      <c r="K76" s="10"/>
      <c r="L76" s="10"/>
      <c r="M76" s="10"/>
    </row>
    <row r="77" spans="1:13">
      <c r="B77" s="10"/>
      <c r="C77" s="10"/>
      <c r="D77" s="10"/>
      <c r="F77" s="10"/>
      <c r="G77" s="10"/>
      <c r="H77" s="10"/>
      <c r="J77" s="10"/>
      <c r="K77" s="10"/>
      <c r="L77" s="10"/>
      <c r="M77" s="10"/>
    </row>
    <row r="78" spans="1:13">
      <c r="B78" s="10"/>
      <c r="C78" s="10"/>
      <c r="D78" s="10"/>
      <c r="F78" s="10"/>
      <c r="G78" s="10"/>
      <c r="H78" s="10"/>
      <c r="J78" s="10"/>
      <c r="K78" s="10"/>
      <c r="L78" s="10"/>
      <c r="M78" s="10"/>
    </row>
    <row r="79" spans="1:13">
      <c r="B79" s="10"/>
      <c r="C79" s="10"/>
      <c r="D79" s="10"/>
      <c r="F79" s="10"/>
      <c r="G79" s="10"/>
      <c r="H79" s="10"/>
      <c r="J79" s="10"/>
      <c r="K79" s="10"/>
      <c r="L79" s="10"/>
      <c r="M79" s="10"/>
    </row>
    <row r="80" spans="1:13">
      <c r="A80" s="77"/>
      <c r="B80" s="10"/>
      <c r="C80" s="10"/>
      <c r="D80" s="10"/>
      <c r="F80" s="10"/>
      <c r="G80" s="10"/>
      <c r="H80" s="10"/>
      <c r="J80" s="10"/>
      <c r="K80" s="10"/>
      <c r="L80" s="10"/>
      <c r="M80" s="10"/>
    </row>
    <row r="81" spans="2:13">
      <c r="B81" s="10"/>
      <c r="C81" s="10"/>
      <c r="D81" s="10"/>
      <c r="F81" s="10"/>
      <c r="G81" s="10"/>
      <c r="H81" s="10"/>
      <c r="J81" s="10"/>
      <c r="K81" s="10"/>
      <c r="L81" s="10"/>
      <c r="M81" s="10"/>
    </row>
    <row r="82" spans="2:13">
      <c r="B82" s="10"/>
      <c r="C82" s="10"/>
      <c r="D82" s="10"/>
      <c r="F82" s="10"/>
      <c r="G82" s="10"/>
      <c r="H82" s="10"/>
      <c r="J82" s="10"/>
      <c r="K82" s="10"/>
      <c r="L82" s="10"/>
      <c r="M82" s="10"/>
    </row>
    <row r="83" spans="2:13">
      <c r="B83" s="10"/>
      <c r="C83" s="10"/>
      <c r="D83" s="10"/>
      <c r="F83" s="10"/>
      <c r="G83" s="10"/>
      <c r="H83" s="10"/>
      <c r="J83" s="10"/>
      <c r="K83" s="10"/>
      <c r="L83" s="10"/>
      <c r="M83" s="10"/>
    </row>
    <row r="84" spans="2:13">
      <c r="B84" s="10"/>
      <c r="C84" s="10"/>
      <c r="D84" s="10"/>
      <c r="F84" s="10"/>
      <c r="G84" s="10"/>
      <c r="H84" s="10"/>
      <c r="J84" s="10"/>
      <c r="K84" s="10"/>
      <c r="L84" s="10"/>
      <c r="M84" s="10"/>
    </row>
    <row r="85" spans="2:13">
      <c r="B85" s="10"/>
      <c r="C85" s="10"/>
      <c r="D85" s="10"/>
      <c r="F85" s="10"/>
      <c r="G85" s="10"/>
      <c r="H85" s="10"/>
      <c r="J85" s="10"/>
      <c r="K85" s="10"/>
      <c r="L85" s="10"/>
      <c r="M85" s="10"/>
    </row>
    <row r="86" spans="2:13">
      <c r="B86" s="10"/>
      <c r="C86" s="10"/>
      <c r="D86" s="10"/>
      <c r="F86" s="10"/>
      <c r="G86" s="10"/>
      <c r="H86" s="10"/>
      <c r="J86" s="10"/>
      <c r="K86" s="10"/>
      <c r="L86" s="10"/>
      <c r="M86" s="10"/>
    </row>
    <row r="87" spans="2:13">
      <c r="B87" s="10"/>
      <c r="C87" s="10"/>
      <c r="D87" s="10"/>
      <c r="F87" s="10"/>
      <c r="G87" s="10"/>
      <c r="H87" s="10"/>
      <c r="J87" s="10"/>
      <c r="K87" s="10"/>
      <c r="L87" s="10"/>
      <c r="M87" s="10"/>
    </row>
    <row r="88" spans="2:13">
      <c r="B88" s="10"/>
      <c r="C88" s="10"/>
      <c r="D88" s="10"/>
      <c r="F88" s="10"/>
      <c r="G88" s="10"/>
      <c r="H88" s="10"/>
      <c r="J88" s="10"/>
      <c r="K88" s="10"/>
      <c r="L88" s="10"/>
      <c r="M88" s="10"/>
    </row>
    <row r="89" spans="2:13">
      <c r="B89" s="10"/>
      <c r="C89" s="10"/>
      <c r="D89" s="10"/>
      <c r="F89" s="10"/>
      <c r="G89" s="10"/>
      <c r="H89" s="10"/>
      <c r="J89" s="10"/>
      <c r="K89" s="10"/>
      <c r="L89" s="10"/>
      <c r="M89" s="10"/>
    </row>
    <row r="90" spans="2:13">
      <c r="B90" s="10"/>
      <c r="C90" s="10"/>
      <c r="D90" s="10"/>
      <c r="F90" s="10"/>
      <c r="G90" s="10"/>
      <c r="H90" s="10"/>
      <c r="J90" s="10"/>
      <c r="K90" s="10"/>
      <c r="L90" s="10"/>
      <c r="M90" s="10"/>
    </row>
    <row r="91" spans="2:13">
      <c r="B91" s="10"/>
      <c r="C91" s="10"/>
      <c r="D91" s="10"/>
      <c r="F91" s="10"/>
      <c r="G91" s="10"/>
      <c r="H91" s="10"/>
      <c r="J91" s="10"/>
      <c r="K91" s="10"/>
      <c r="L91" s="10"/>
      <c r="M91" s="10"/>
    </row>
    <row r="92" spans="2:13">
      <c r="B92" s="10"/>
      <c r="C92" s="10"/>
      <c r="D92" s="10"/>
      <c r="F92" s="10"/>
      <c r="G92" s="10"/>
      <c r="H92" s="10"/>
      <c r="J92" s="10"/>
      <c r="K92" s="10"/>
      <c r="L92" s="10"/>
      <c r="M92" s="10"/>
    </row>
    <row r="93" spans="2:13">
      <c r="B93" s="10"/>
      <c r="C93" s="10"/>
      <c r="D93" s="10"/>
      <c r="F93" s="10"/>
      <c r="G93" s="10"/>
      <c r="H93" s="10"/>
      <c r="J93" s="10"/>
      <c r="K93" s="10"/>
      <c r="L93" s="10"/>
      <c r="M93" s="10"/>
    </row>
    <row r="94" spans="2:13">
      <c r="B94" s="10"/>
      <c r="C94" s="10"/>
      <c r="D94" s="10"/>
      <c r="F94" s="10"/>
      <c r="G94" s="10"/>
      <c r="H94" s="10"/>
      <c r="J94" s="10"/>
      <c r="K94" s="10"/>
      <c r="L94" s="10"/>
      <c r="M94" s="10"/>
    </row>
    <row r="95" spans="2:13">
      <c r="B95" s="10"/>
      <c r="C95" s="10"/>
      <c r="D95" s="10"/>
      <c r="J95" s="10"/>
      <c r="K95" s="10"/>
      <c r="L95" s="10"/>
      <c r="M95" s="10"/>
    </row>
    <row r="96" spans="2:13">
      <c r="B96" s="10"/>
      <c r="C96" s="10"/>
      <c r="D96" s="10"/>
      <c r="J96" s="10"/>
      <c r="K96" s="10"/>
      <c r="L96" s="10"/>
      <c r="M96" s="10"/>
    </row>
    <row r="97" spans="2:13">
      <c r="B97" s="10"/>
      <c r="C97" s="10"/>
      <c r="D97" s="10"/>
      <c r="J97" s="10"/>
      <c r="K97" s="10"/>
      <c r="L97" s="10"/>
      <c r="M97" s="10"/>
    </row>
    <row r="98" spans="2:13">
      <c r="B98" s="10"/>
      <c r="C98" s="10"/>
      <c r="D98" s="10"/>
      <c r="J98" s="10"/>
      <c r="K98" s="10"/>
      <c r="L98" s="10"/>
      <c r="M98" s="10"/>
    </row>
    <row r="99" spans="2:13">
      <c r="B99" s="10"/>
      <c r="C99" s="10"/>
      <c r="D99" s="10"/>
      <c r="J99" s="10"/>
      <c r="K99" s="10"/>
      <c r="L99" s="10"/>
      <c r="M99" s="10"/>
    </row>
    <row r="100" spans="2:13">
      <c r="B100" s="10"/>
      <c r="C100" s="10"/>
      <c r="D100" s="10"/>
      <c r="J100" s="10"/>
      <c r="K100" s="10"/>
      <c r="L100" s="10"/>
      <c r="M100" s="10"/>
    </row>
    <row r="101" spans="2:13">
      <c r="B101" s="10"/>
      <c r="C101" s="10"/>
      <c r="D101" s="10"/>
      <c r="J101" s="10"/>
      <c r="K101" s="10"/>
      <c r="L101" s="10"/>
      <c r="M101" s="10"/>
    </row>
    <row r="102" spans="2:13">
      <c r="B102" s="10"/>
      <c r="C102" s="10"/>
      <c r="D102" s="10"/>
      <c r="J102" s="10"/>
      <c r="K102" s="10"/>
      <c r="L102" s="10"/>
      <c r="M102" s="10"/>
    </row>
    <row r="103" spans="2:13">
      <c r="B103" s="10"/>
      <c r="C103" s="10"/>
      <c r="D103" s="10"/>
      <c r="J103" s="10"/>
      <c r="K103" s="10"/>
      <c r="L103" s="10"/>
      <c r="M103" s="10"/>
    </row>
    <row r="104" spans="2:13">
      <c r="B104" s="10"/>
      <c r="C104" s="10"/>
      <c r="D104" s="10"/>
      <c r="J104" s="10"/>
      <c r="K104" s="10"/>
      <c r="L104" s="10"/>
      <c r="M104" s="10"/>
    </row>
    <row r="105" spans="2:13">
      <c r="B105" s="10"/>
      <c r="C105" s="10"/>
      <c r="D105" s="10"/>
      <c r="J105" s="10"/>
      <c r="K105" s="10"/>
      <c r="L105" s="10"/>
      <c r="M105" s="10"/>
    </row>
    <row r="106" spans="2:13">
      <c r="B106" s="10"/>
      <c r="C106" s="10"/>
      <c r="D106" s="10"/>
      <c r="J106" s="10"/>
      <c r="K106" s="10"/>
      <c r="L106" s="10"/>
      <c r="M106" s="10"/>
    </row>
    <row r="107" spans="2:13">
      <c r="B107" s="10"/>
      <c r="C107" s="10"/>
      <c r="D107" s="10"/>
      <c r="J107" s="10"/>
      <c r="K107" s="10"/>
      <c r="L107" s="10"/>
      <c r="M107" s="10"/>
    </row>
    <row r="108" spans="2:13">
      <c r="B108" s="10"/>
      <c r="C108" s="10"/>
      <c r="D108" s="10"/>
      <c r="J108" s="10"/>
      <c r="K108" s="10"/>
      <c r="L108" s="10"/>
      <c r="M108" s="10"/>
    </row>
    <row r="109" spans="2:13">
      <c r="B109" s="10"/>
      <c r="C109" s="10"/>
      <c r="D109" s="10"/>
      <c r="J109" s="10"/>
      <c r="K109" s="10"/>
      <c r="L109" s="10"/>
      <c r="M109" s="10"/>
    </row>
    <row r="110" spans="2:13">
      <c r="B110" s="10"/>
      <c r="C110" s="10"/>
      <c r="D110" s="10"/>
      <c r="J110" s="10"/>
      <c r="K110" s="10"/>
      <c r="L110" s="10"/>
      <c r="M110" s="10"/>
    </row>
    <row r="111" spans="2:13">
      <c r="B111" s="10"/>
      <c r="C111" s="10"/>
      <c r="D111" s="10"/>
      <c r="J111" s="10"/>
      <c r="K111" s="10"/>
      <c r="L111" s="10"/>
      <c r="M111" s="10"/>
    </row>
    <row r="112" spans="2:13">
      <c r="B112" s="10"/>
      <c r="C112" s="10"/>
      <c r="D112" s="10"/>
      <c r="J112" s="10"/>
      <c r="K112" s="10"/>
      <c r="L112" s="10"/>
      <c r="M112" s="10"/>
    </row>
    <row r="113" spans="2:13">
      <c r="B113" s="10"/>
      <c r="C113" s="10"/>
      <c r="D113" s="10"/>
      <c r="J113" s="10"/>
      <c r="K113" s="10"/>
      <c r="L113" s="10"/>
      <c r="M113" s="10"/>
    </row>
    <row r="114" spans="2:13">
      <c r="B114" s="10"/>
      <c r="C114" s="10"/>
      <c r="D114" s="10"/>
      <c r="J114" s="10"/>
      <c r="K114" s="10"/>
      <c r="L114" s="10"/>
      <c r="M114" s="10"/>
    </row>
    <row r="115" spans="2:13">
      <c r="B115" s="10"/>
      <c r="C115" s="10"/>
      <c r="D115" s="10"/>
      <c r="J115" s="10"/>
      <c r="K115" s="10"/>
      <c r="L115" s="10"/>
      <c r="M115" s="10"/>
    </row>
    <row r="116" spans="2:13">
      <c r="J116" s="10"/>
      <c r="K116" s="10"/>
      <c r="L116" s="10"/>
      <c r="M116" s="10"/>
    </row>
    <row r="117" spans="2:13">
      <c r="J117" s="10"/>
      <c r="K117" s="10"/>
      <c r="L117" s="10"/>
      <c r="M117" s="10"/>
    </row>
    <row r="118" spans="2:13">
      <c r="J118" s="10"/>
      <c r="K118" s="10"/>
      <c r="L118" s="10"/>
      <c r="M118" s="10"/>
    </row>
    <row r="119" spans="2:13">
      <c r="J119" s="10"/>
      <c r="K119" s="10"/>
      <c r="L119" s="10"/>
      <c r="M119" s="10"/>
    </row>
    <row r="120" spans="2:13">
      <c r="J120" s="10"/>
      <c r="K120" s="10"/>
      <c r="L120" s="10"/>
      <c r="M120" s="10"/>
    </row>
    <row r="121" spans="2:13">
      <c r="J121" s="10"/>
      <c r="K121" s="10"/>
      <c r="L121" s="10"/>
      <c r="M121" s="10"/>
    </row>
    <row r="122" spans="2:13">
      <c r="J122" s="10"/>
      <c r="K122" s="10"/>
      <c r="L122" s="10"/>
      <c r="M122" s="10"/>
    </row>
    <row r="123" spans="2:13">
      <c r="J123" s="10"/>
      <c r="K123" s="10"/>
      <c r="L123" s="10"/>
      <c r="M123" s="10"/>
    </row>
    <row r="124" spans="2:13">
      <c r="J124" s="10"/>
      <c r="K124" s="10"/>
      <c r="L124" s="10"/>
      <c r="M124" s="10"/>
    </row>
    <row r="125" spans="2:13">
      <c r="J125" s="10"/>
      <c r="K125" s="10"/>
      <c r="L125" s="10"/>
      <c r="M125" s="10"/>
    </row>
    <row r="126" spans="2:13">
      <c r="J126" s="10"/>
      <c r="K126" s="10"/>
      <c r="L126" s="10"/>
      <c r="M126" s="10"/>
    </row>
    <row r="127" spans="2:13">
      <c r="J127" s="10"/>
      <c r="K127" s="10"/>
      <c r="L127" s="10"/>
      <c r="M127" s="10"/>
    </row>
    <row r="128" spans="2:13">
      <c r="J128" s="10"/>
      <c r="K128" s="10"/>
      <c r="L128" s="10"/>
      <c r="M128" s="10"/>
    </row>
    <row r="129" spans="10:13">
      <c r="J129" s="10"/>
      <c r="K129" s="10"/>
      <c r="L129" s="10"/>
      <c r="M129" s="10"/>
    </row>
    <row r="130" spans="10:13">
      <c r="J130" s="10"/>
      <c r="K130" s="10"/>
      <c r="L130" s="10"/>
      <c r="M130" s="10"/>
    </row>
    <row r="131" spans="10:13">
      <c r="J131" s="10"/>
      <c r="K131" s="10"/>
      <c r="L131" s="10"/>
      <c r="M131" s="10"/>
    </row>
    <row r="132" spans="10:13">
      <c r="J132" s="10"/>
      <c r="K132" s="10"/>
      <c r="L132" s="10"/>
      <c r="M132" s="10"/>
    </row>
    <row r="140" spans="10:13">
      <c r="K140" s="78"/>
    </row>
  </sheetData>
  <mergeCells count="2">
    <mergeCell ref="J5:L5"/>
    <mergeCell ref="A3:L3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showGridLines="0" view="pageBreakPreview" zoomScaleNormal="100" zoomScaleSheetLayoutView="100" workbookViewId="0"/>
  </sheetViews>
  <sheetFormatPr defaultRowHeight="13.5"/>
  <cols>
    <col min="1" max="1" width="3.625" style="2" customWidth="1"/>
    <col min="2" max="2" width="9.5" style="2" customWidth="1"/>
    <col min="3" max="5" width="8.625" style="2" customWidth="1"/>
    <col min="6" max="6" width="9" style="2"/>
    <col min="7" max="7" width="8.5" style="2" customWidth="1"/>
    <col min="8" max="8" width="8.625" style="2" customWidth="1"/>
    <col min="9" max="9" width="9" style="2"/>
    <col min="10" max="10" width="8.5" style="2" customWidth="1"/>
    <col min="11" max="11" width="8.625" style="2" customWidth="1"/>
    <col min="12" max="16384" width="9" style="2"/>
  </cols>
  <sheetData>
    <row r="1" spans="1:12" s="8" customFormat="1" ht="19.5" customHeight="1">
      <c r="A1" s="8" t="s">
        <v>102</v>
      </c>
      <c r="H1" s="83"/>
      <c r="K1" s="83"/>
    </row>
    <row r="2" spans="1:12" ht="19.5" customHeight="1">
      <c r="L2" s="307" t="s">
        <v>605</v>
      </c>
    </row>
    <row r="3" spans="1:12" s="70" customFormat="1" ht="19.5" customHeight="1">
      <c r="A3" s="571" t="s">
        <v>530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</row>
    <row r="4" spans="1:12" ht="19.5" customHeight="1">
      <c r="B4" s="5"/>
    </row>
    <row r="5" spans="1:12" s="61" customFormat="1" ht="12.75" customHeight="1" thickBot="1">
      <c r="A5" s="596" t="s">
        <v>92</v>
      </c>
      <c r="B5" s="596"/>
      <c r="H5" s="62"/>
      <c r="K5" s="62" t="s">
        <v>5</v>
      </c>
    </row>
    <row r="6" spans="1:12" s="10" customFormat="1" ht="21" customHeight="1">
      <c r="A6" s="572" t="s">
        <v>101</v>
      </c>
      <c r="B6" s="573"/>
      <c r="C6" s="590" t="s">
        <v>132</v>
      </c>
      <c r="D6" s="586"/>
      <c r="E6" s="586"/>
      <c r="F6" s="590" t="s">
        <v>570</v>
      </c>
      <c r="G6" s="586"/>
      <c r="H6" s="587"/>
      <c r="I6" s="586" t="s">
        <v>682</v>
      </c>
      <c r="J6" s="586"/>
      <c r="K6" s="587"/>
    </row>
    <row r="7" spans="1:12" s="10" customFormat="1" ht="21" customHeight="1">
      <c r="A7" s="574"/>
      <c r="B7" s="575"/>
      <c r="C7" s="535" t="s">
        <v>6</v>
      </c>
      <c r="D7" s="533" t="s">
        <v>3</v>
      </c>
      <c r="E7" s="533" t="s">
        <v>4</v>
      </c>
      <c r="F7" s="33" t="s">
        <v>6</v>
      </c>
      <c r="G7" s="17" t="s">
        <v>3</v>
      </c>
      <c r="H7" s="26" t="s">
        <v>4</v>
      </c>
      <c r="I7" s="17" t="s">
        <v>6</v>
      </c>
      <c r="J7" s="17" t="s">
        <v>3</v>
      </c>
      <c r="K7" s="26" t="s">
        <v>4</v>
      </c>
    </row>
    <row r="8" spans="1:12" s="18" customFormat="1" ht="18" customHeight="1">
      <c r="A8" s="55"/>
      <c r="B8" s="34"/>
      <c r="C8" s="383"/>
      <c r="D8" s="383"/>
      <c r="E8" s="383"/>
      <c r="F8" s="383"/>
      <c r="G8" s="383"/>
      <c r="H8" s="383"/>
      <c r="I8" s="383"/>
      <c r="J8" s="383"/>
      <c r="K8" s="383"/>
    </row>
    <row r="9" spans="1:12" s="80" customFormat="1" ht="18" customHeight="1">
      <c r="A9" s="597" t="s">
        <v>98</v>
      </c>
      <c r="B9" s="598"/>
      <c r="C9" s="146">
        <v>145202</v>
      </c>
      <c r="D9" s="146">
        <v>69283</v>
      </c>
      <c r="E9" s="146">
        <v>75919</v>
      </c>
      <c r="F9" s="146">
        <v>138626</v>
      </c>
      <c r="G9" s="146">
        <v>66292</v>
      </c>
      <c r="H9" s="146">
        <v>72334</v>
      </c>
      <c r="I9" s="146">
        <v>131170</v>
      </c>
      <c r="J9" s="146">
        <v>63468</v>
      </c>
      <c r="K9" s="146">
        <v>67702</v>
      </c>
    </row>
    <row r="10" spans="1:12" s="6" customFormat="1" ht="18" customHeight="1">
      <c r="B10" s="3"/>
      <c r="C10" s="90"/>
      <c r="D10" s="90"/>
      <c r="E10" s="90"/>
      <c r="F10" s="90"/>
      <c r="G10" s="90"/>
      <c r="H10" s="90"/>
      <c r="I10" s="90"/>
      <c r="J10" s="90"/>
      <c r="K10" s="90"/>
    </row>
    <row r="11" spans="1:12" s="6" customFormat="1" ht="18" customHeight="1">
      <c r="A11" s="582" t="s">
        <v>107</v>
      </c>
      <c r="B11" s="591"/>
      <c r="C11" s="16">
        <v>5251</v>
      </c>
      <c r="D11" s="16">
        <v>2678</v>
      </c>
      <c r="E11" s="16">
        <v>2573</v>
      </c>
      <c r="F11" s="16">
        <v>4783</v>
      </c>
      <c r="G11" s="16">
        <v>2403</v>
      </c>
      <c r="H11" s="16">
        <v>2380</v>
      </c>
      <c r="I11" s="16">
        <v>3990</v>
      </c>
      <c r="J11" s="16">
        <v>2100</v>
      </c>
      <c r="K11" s="16">
        <v>1890</v>
      </c>
    </row>
    <row r="12" spans="1:12" s="6" customFormat="1" ht="18" customHeight="1">
      <c r="A12" s="582" t="s">
        <v>124</v>
      </c>
      <c r="B12" s="591"/>
      <c r="C12" s="16">
        <v>5773</v>
      </c>
      <c r="D12" s="16">
        <v>3014</v>
      </c>
      <c r="E12" s="16">
        <v>2759</v>
      </c>
      <c r="F12" s="16">
        <v>5335</v>
      </c>
      <c r="G12" s="16">
        <v>2728</v>
      </c>
      <c r="H12" s="16">
        <v>2607</v>
      </c>
      <c r="I12" s="16">
        <v>4985</v>
      </c>
      <c r="J12" s="16">
        <v>2489</v>
      </c>
      <c r="K12" s="16">
        <v>2496</v>
      </c>
    </row>
    <row r="13" spans="1:12" s="6" customFormat="1" ht="18" customHeight="1">
      <c r="A13" s="582" t="s">
        <v>114</v>
      </c>
      <c r="B13" s="591"/>
      <c r="C13" s="16">
        <v>6258</v>
      </c>
      <c r="D13" s="16">
        <v>3229</v>
      </c>
      <c r="E13" s="16">
        <v>3029</v>
      </c>
      <c r="F13" s="16">
        <v>5827</v>
      </c>
      <c r="G13" s="16">
        <v>3043</v>
      </c>
      <c r="H13" s="16">
        <v>2784</v>
      </c>
      <c r="I13" s="16">
        <v>5338</v>
      </c>
      <c r="J13" s="16">
        <v>2748</v>
      </c>
      <c r="K13" s="16">
        <v>2590</v>
      </c>
    </row>
    <row r="14" spans="1:12" s="6" customFormat="1" ht="18" customHeight="1">
      <c r="A14" s="582" t="s">
        <v>116</v>
      </c>
      <c r="B14" s="591"/>
      <c r="C14" s="16">
        <v>6261</v>
      </c>
      <c r="D14" s="16">
        <v>3205</v>
      </c>
      <c r="E14" s="16">
        <v>3056</v>
      </c>
      <c r="F14" s="16">
        <v>5887</v>
      </c>
      <c r="G14" s="16">
        <v>3026</v>
      </c>
      <c r="H14" s="16">
        <v>2861</v>
      </c>
      <c r="I14" s="16">
        <v>5413</v>
      </c>
      <c r="J14" s="16">
        <v>2856</v>
      </c>
      <c r="K14" s="16">
        <v>2557</v>
      </c>
    </row>
    <row r="15" spans="1:12" s="6" customFormat="1" ht="18" customHeight="1">
      <c r="A15" s="582" t="s">
        <v>118</v>
      </c>
      <c r="B15" s="591"/>
      <c r="C15" s="16">
        <v>5695</v>
      </c>
      <c r="D15" s="16">
        <v>2962</v>
      </c>
      <c r="E15" s="16">
        <v>2733</v>
      </c>
      <c r="F15" s="16">
        <v>5212</v>
      </c>
      <c r="G15" s="16">
        <v>2805</v>
      </c>
      <c r="H15" s="16">
        <v>2407</v>
      </c>
      <c r="I15" s="16">
        <v>4741</v>
      </c>
      <c r="J15" s="16">
        <v>2588</v>
      </c>
      <c r="K15" s="16">
        <v>2153</v>
      </c>
    </row>
    <row r="16" spans="1:12" s="6" customFormat="1" ht="18" customHeight="1">
      <c r="B16" s="52"/>
      <c r="C16" s="90"/>
      <c r="D16" s="90"/>
      <c r="E16" s="90"/>
      <c r="F16" s="384"/>
      <c r="G16" s="384"/>
      <c r="H16" s="384"/>
      <c r="I16" s="384"/>
      <c r="J16" s="384"/>
      <c r="K16" s="384"/>
    </row>
    <row r="17" spans="1:11" s="6" customFormat="1" ht="18" customHeight="1">
      <c r="A17" s="582" t="s">
        <v>120</v>
      </c>
      <c r="B17" s="591"/>
      <c r="C17" s="16">
        <v>6663</v>
      </c>
      <c r="D17" s="16">
        <v>3541</v>
      </c>
      <c r="E17" s="16">
        <v>3122</v>
      </c>
      <c r="F17" s="16">
        <v>5709</v>
      </c>
      <c r="G17" s="16">
        <v>3128</v>
      </c>
      <c r="H17" s="16">
        <v>2581</v>
      </c>
      <c r="I17" s="16">
        <v>5154</v>
      </c>
      <c r="J17" s="16">
        <v>2995</v>
      </c>
      <c r="K17" s="16">
        <v>2159</v>
      </c>
    </row>
    <row r="18" spans="1:11" s="6" customFormat="1" ht="18" customHeight="1">
      <c r="A18" s="582" t="s">
        <v>122</v>
      </c>
      <c r="B18" s="591"/>
      <c r="C18" s="16">
        <v>7454</v>
      </c>
      <c r="D18" s="16">
        <v>3804</v>
      </c>
      <c r="E18" s="16">
        <v>3650</v>
      </c>
      <c r="F18" s="16">
        <v>6652</v>
      </c>
      <c r="G18" s="16">
        <v>3493</v>
      </c>
      <c r="H18" s="16">
        <v>3159</v>
      </c>
      <c r="I18" s="16">
        <v>5851</v>
      </c>
      <c r="J18" s="16">
        <v>3298</v>
      </c>
      <c r="K18" s="16">
        <v>2553</v>
      </c>
    </row>
    <row r="19" spans="1:11" s="6" customFormat="1" ht="18" customHeight="1">
      <c r="A19" s="582" t="s">
        <v>125</v>
      </c>
      <c r="B19" s="591"/>
      <c r="C19" s="16">
        <v>9098</v>
      </c>
      <c r="D19" s="16">
        <v>4551</v>
      </c>
      <c r="E19" s="16">
        <v>4547</v>
      </c>
      <c r="F19" s="16">
        <v>7418</v>
      </c>
      <c r="G19" s="16">
        <v>3728</v>
      </c>
      <c r="H19" s="16">
        <v>3690</v>
      </c>
      <c r="I19" s="16">
        <v>6718</v>
      </c>
      <c r="J19" s="16">
        <v>3526</v>
      </c>
      <c r="K19" s="16">
        <v>3192</v>
      </c>
    </row>
    <row r="20" spans="1:11" s="6" customFormat="1" ht="18" customHeight="1">
      <c r="A20" s="582" t="s">
        <v>112</v>
      </c>
      <c r="B20" s="591"/>
      <c r="C20" s="16">
        <v>7897</v>
      </c>
      <c r="D20" s="16">
        <v>3871</v>
      </c>
      <c r="E20" s="16">
        <v>4026</v>
      </c>
      <c r="F20" s="16">
        <v>9024</v>
      </c>
      <c r="G20" s="16">
        <v>4500</v>
      </c>
      <c r="H20" s="16">
        <v>4524</v>
      </c>
      <c r="I20" s="16">
        <v>7439</v>
      </c>
      <c r="J20" s="16">
        <v>3762</v>
      </c>
      <c r="K20" s="16">
        <v>3677</v>
      </c>
    </row>
    <row r="21" spans="1:11" s="6" customFormat="1" ht="18" customHeight="1">
      <c r="A21" s="582" t="s">
        <v>115</v>
      </c>
      <c r="B21" s="591"/>
      <c r="C21" s="16">
        <v>7833</v>
      </c>
      <c r="D21" s="16">
        <v>3780</v>
      </c>
      <c r="E21" s="16">
        <v>4053</v>
      </c>
      <c r="F21" s="16">
        <v>7799</v>
      </c>
      <c r="G21" s="16">
        <v>3811</v>
      </c>
      <c r="H21" s="16">
        <v>3988</v>
      </c>
      <c r="I21" s="16">
        <v>8967</v>
      </c>
      <c r="J21" s="16">
        <v>4489</v>
      </c>
      <c r="K21" s="16">
        <v>4478</v>
      </c>
    </row>
    <row r="22" spans="1:11" s="6" customFormat="1" ht="18" customHeight="1">
      <c r="B22" s="52"/>
      <c r="C22" s="90"/>
      <c r="D22" s="90"/>
      <c r="E22" s="90"/>
      <c r="F22" s="90"/>
      <c r="G22" s="90"/>
      <c r="H22" s="90"/>
      <c r="I22" s="90"/>
      <c r="J22" s="90"/>
      <c r="K22" s="90"/>
    </row>
    <row r="23" spans="1:11" s="6" customFormat="1" ht="18" customHeight="1">
      <c r="A23" s="582" t="s">
        <v>117</v>
      </c>
      <c r="B23" s="591"/>
      <c r="C23" s="16">
        <v>9049</v>
      </c>
      <c r="D23" s="16">
        <v>4577</v>
      </c>
      <c r="E23" s="16">
        <v>4472</v>
      </c>
      <c r="F23" s="16">
        <v>7723</v>
      </c>
      <c r="G23" s="16">
        <v>3698</v>
      </c>
      <c r="H23" s="16">
        <v>4025</v>
      </c>
      <c r="I23" s="16">
        <v>7737</v>
      </c>
      <c r="J23" s="16">
        <v>3787</v>
      </c>
      <c r="K23" s="16">
        <v>3950</v>
      </c>
    </row>
    <row r="24" spans="1:11" s="6" customFormat="1" ht="18" customHeight="1">
      <c r="A24" s="582" t="s">
        <v>119</v>
      </c>
      <c r="B24" s="591"/>
      <c r="C24" s="16">
        <v>10686</v>
      </c>
      <c r="D24" s="16">
        <v>5351</v>
      </c>
      <c r="E24" s="16">
        <v>5335</v>
      </c>
      <c r="F24" s="16">
        <v>8866</v>
      </c>
      <c r="G24" s="16">
        <v>4418</v>
      </c>
      <c r="H24" s="16">
        <v>4448</v>
      </c>
      <c r="I24" s="16">
        <v>7581</v>
      </c>
      <c r="J24" s="16">
        <v>3585</v>
      </c>
      <c r="K24" s="16">
        <v>3996</v>
      </c>
    </row>
    <row r="25" spans="1:11" s="6" customFormat="1" ht="18" customHeight="1">
      <c r="A25" s="582" t="s">
        <v>121</v>
      </c>
      <c r="B25" s="591"/>
      <c r="C25" s="16">
        <v>12966</v>
      </c>
      <c r="D25" s="16">
        <v>6349</v>
      </c>
      <c r="E25" s="16">
        <v>6617</v>
      </c>
      <c r="F25" s="16">
        <v>10515</v>
      </c>
      <c r="G25" s="16">
        <v>5215</v>
      </c>
      <c r="H25" s="16">
        <v>5300</v>
      </c>
      <c r="I25" s="16">
        <v>8733</v>
      </c>
      <c r="J25" s="16">
        <v>4315</v>
      </c>
      <c r="K25" s="16">
        <v>4418</v>
      </c>
    </row>
    <row r="26" spans="1:11" s="6" customFormat="1" ht="18" customHeight="1">
      <c r="A26" s="582" t="s">
        <v>123</v>
      </c>
      <c r="B26" s="591"/>
      <c r="C26" s="16">
        <v>11190</v>
      </c>
      <c r="D26" s="16">
        <v>5251</v>
      </c>
      <c r="E26" s="16">
        <v>5939</v>
      </c>
      <c r="F26" s="16">
        <v>12478</v>
      </c>
      <c r="G26" s="16">
        <v>6010</v>
      </c>
      <c r="H26" s="16">
        <v>6468</v>
      </c>
      <c r="I26" s="16">
        <v>10115</v>
      </c>
      <c r="J26" s="16">
        <v>4965</v>
      </c>
      <c r="K26" s="16">
        <v>5150</v>
      </c>
    </row>
    <row r="27" spans="1:11" s="6" customFormat="1" ht="18" customHeight="1">
      <c r="A27" s="582" t="s">
        <v>110</v>
      </c>
      <c r="B27" s="591"/>
      <c r="C27" s="16">
        <v>9407</v>
      </c>
      <c r="D27" s="16">
        <v>4250</v>
      </c>
      <c r="E27" s="16">
        <v>5157</v>
      </c>
      <c r="F27" s="16">
        <v>10414</v>
      </c>
      <c r="G27" s="16">
        <v>4764</v>
      </c>
      <c r="H27" s="16">
        <v>5650</v>
      </c>
      <c r="I27" s="16">
        <v>11746</v>
      </c>
      <c r="J27" s="16">
        <v>5529</v>
      </c>
      <c r="K27" s="16">
        <v>6217</v>
      </c>
    </row>
    <row r="28" spans="1:11" s="6" customFormat="1" ht="18" customHeight="1">
      <c r="B28" s="52"/>
      <c r="C28" s="90"/>
      <c r="D28" s="90"/>
      <c r="E28" s="90"/>
      <c r="F28" s="90"/>
      <c r="G28" s="90"/>
      <c r="H28" s="90"/>
      <c r="I28" s="90"/>
      <c r="J28" s="90"/>
      <c r="K28" s="90"/>
    </row>
    <row r="29" spans="1:11" s="6" customFormat="1" ht="18" customHeight="1">
      <c r="A29" s="582" t="s">
        <v>113</v>
      </c>
      <c r="B29" s="591"/>
      <c r="C29" s="16">
        <v>9134</v>
      </c>
      <c r="D29" s="16">
        <v>3883</v>
      </c>
      <c r="E29" s="16">
        <v>5251</v>
      </c>
      <c r="F29" s="16">
        <v>8391</v>
      </c>
      <c r="G29" s="16">
        <v>3662</v>
      </c>
      <c r="H29" s="16">
        <v>4729</v>
      </c>
      <c r="I29" s="16">
        <v>9490</v>
      </c>
      <c r="J29" s="16">
        <v>4199</v>
      </c>
      <c r="K29" s="16">
        <v>5291</v>
      </c>
    </row>
    <row r="30" spans="1:11" s="6" customFormat="1" ht="18" customHeight="1">
      <c r="A30" s="582" t="s">
        <v>556</v>
      </c>
      <c r="B30" s="591"/>
      <c r="C30" s="16">
        <v>14233</v>
      </c>
      <c r="D30" s="16">
        <v>4781</v>
      </c>
      <c r="E30" s="16">
        <v>9452</v>
      </c>
      <c r="F30" s="16">
        <v>15863</v>
      </c>
      <c r="G30" s="16">
        <v>5432</v>
      </c>
      <c r="H30" s="16">
        <v>10431</v>
      </c>
      <c r="I30" s="16">
        <v>16290</v>
      </c>
      <c r="J30" s="16">
        <v>5659</v>
      </c>
      <c r="K30" s="16">
        <v>10631</v>
      </c>
    </row>
    <row r="31" spans="1:11" s="6" customFormat="1" ht="18" customHeight="1">
      <c r="A31" s="582" t="s">
        <v>7</v>
      </c>
      <c r="B31" s="591"/>
      <c r="C31" s="16">
        <v>354</v>
      </c>
      <c r="D31" s="16">
        <v>206</v>
      </c>
      <c r="E31" s="16">
        <v>148</v>
      </c>
      <c r="F31" s="16">
        <v>730</v>
      </c>
      <c r="G31" s="16">
        <v>428</v>
      </c>
      <c r="H31" s="16">
        <v>302</v>
      </c>
      <c r="I31" s="16">
        <v>882</v>
      </c>
      <c r="J31" s="16">
        <v>578</v>
      </c>
      <c r="K31" s="16">
        <v>304</v>
      </c>
    </row>
    <row r="32" spans="1:11" s="6" customFormat="1" ht="18" customHeight="1" thickBot="1">
      <c r="B32" s="53"/>
      <c r="C32" s="375"/>
      <c r="D32" s="375"/>
      <c r="E32" s="375"/>
      <c r="F32" s="375"/>
      <c r="G32" s="375"/>
      <c r="H32" s="375"/>
      <c r="I32" s="375"/>
      <c r="J32" s="375"/>
      <c r="K32" s="375"/>
    </row>
    <row r="33" spans="1:11" s="6" customFormat="1" ht="19.5" customHeight="1">
      <c r="A33" s="31"/>
      <c r="B33" s="20"/>
      <c r="C33" s="385"/>
      <c r="D33" s="385"/>
      <c r="E33" s="385"/>
      <c r="F33" s="385"/>
      <c r="G33" s="385"/>
      <c r="H33" s="385"/>
      <c r="I33" s="385"/>
      <c r="J33" s="385"/>
      <c r="K33" s="385"/>
    </row>
    <row r="34" spans="1:11" s="6" customFormat="1" ht="19.5" customHeight="1">
      <c r="B34" s="20"/>
      <c r="C34" s="385"/>
      <c r="D34" s="385"/>
      <c r="E34" s="385"/>
      <c r="F34" s="385"/>
      <c r="G34" s="385"/>
      <c r="H34" s="385"/>
      <c r="I34" s="385"/>
      <c r="J34" s="385"/>
      <c r="K34" s="385"/>
    </row>
    <row r="35" spans="1:11" s="6" customFormat="1" ht="19.5" customHeight="1" thickBot="1">
      <c r="A35" s="8" t="s">
        <v>733</v>
      </c>
      <c r="B35" s="20"/>
      <c r="C35" s="386"/>
      <c r="D35" s="386"/>
      <c r="E35" s="386"/>
      <c r="F35" s="386"/>
      <c r="G35" s="386"/>
      <c r="H35" s="386"/>
      <c r="I35" s="386"/>
      <c r="J35" s="386"/>
      <c r="K35" s="386"/>
    </row>
    <row r="36" spans="1:11" s="6" customFormat="1" ht="18" customHeight="1">
      <c r="A36" s="594" t="s">
        <v>557</v>
      </c>
      <c r="B36" s="595"/>
      <c r="C36" s="16">
        <v>17282</v>
      </c>
      <c r="D36" s="16">
        <v>8921</v>
      </c>
      <c r="E36" s="16">
        <v>8361</v>
      </c>
      <c r="F36" s="16">
        <v>15945</v>
      </c>
      <c r="G36" s="16">
        <v>8174</v>
      </c>
      <c r="H36" s="16">
        <v>7771</v>
      </c>
      <c r="I36" s="16">
        <v>14313</v>
      </c>
      <c r="J36" s="16">
        <v>7337</v>
      </c>
      <c r="K36" s="16">
        <v>6976</v>
      </c>
    </row>
    <row r="37" spans="1:11" s="6" customFormat="1" ht="18" customHeight="1">
      <c r="A37" s="582" t="s">
        <v>11</v>
      </c>
      <c r="B37" s="591"/>
      <c r="C37" s="103">
        <v>11.9</v>
      </c>
      <c r="D37" s="103">
        <v>12.9</v>
      </c>
      <c r="E37" s="103">
        <v>11</v>
      </c>
      <c r="F37" s="103">
        <v>11.5630620178</v>
      </c>
      <c r="G37" s="103">
        <v>12.4104214746</v>
      </c>
      <c r="H37" s="103">
        <v>10.788260772999999</v>
      </c>
      <c r="I37" s="103">
        <v>10.985662532236276</v>
      </c>
      <c r="J37" s="103">
        <v>11.66640165368103</v>
      </c>
      <c r="K37" s="103">
        <v>10.350455503130657</v>
      </c>
    </row>
    <row r="38" spans="1:11" s="6" customFormat="1" ht="18" customHeight="1">
      <c r="A38" s="582" t="s">
        <v>108</v>
      </c>
      <c r="B38" s="591"/>
      <c r="C38" s="16">
        <v>83602</v>
      </c>
      <c r="D38" s="16">
        <v>41991</v>
      </c>
      <c r="E38" s="16">
        <v>41611</v>
      </c>
      <c r="F38" s="16">
        <v>74805</v>
      </c>
      <c r="G38" s="16">
        <v>37822</v>
      </c>
      <c r="H38" s="16">
        <v>36983</v>
      </c>
      <c r="I38" s="16">
        <v>68334</v>
      </c>
      <c r="J38" s="16">
        <v>35201</v>
      </c>
      <c r="K38" s="16">
        <v>33133</v>
      </c>
    </row>
    <row r="39" spans="1:11" s="6" customFormat="1" ht="18" customHeight="1">
      <c r="A39" s="582" t="s">
        <v>11</v>
      </c>
      <c r="B39" s="591"/>
      <c r="C39" s="103">
        <v>57.7</v>
      </c>
      <c r="D39" s="103">
        <v>60.8</v>
      </c>
      <c r="E39" s="103">
        <v>54.9</v>
      </c>
      <c r="F39" s="103">
        <v>54.247403840600001</v>
      </c>
      <c r="G39" s="103">
        <v>57.424389651399999</v>
      </c>
      <c r="H39" s="103">
        <v>51.342458907199997</v>
      </c>
      <c r="I39" s="103">
        <v>52.448421957509517</v>
      </c>
      <c r="J39" s="103">
        <v>55.97233264429957</v>
      </c>
      <c r="K39" s="103">
        <v>49.160212469212738</v>
      </c>
    </row>
    <row r="40" spans="1:11" s="6" customFormat="1" ht="18" customHeight="1">
      <c r="A40" s="582" t="s">
        <v>555</v>
      </c>
      <c r="B40" s="591"/>
      <c r="C40" s="16">
        <v>43964</v>
      </c>
      <c r="D40" s="16">
        <v>18165</v>
      </c>
      <c r="E40" s="16">
        <v>25799</v>
      </c>
      <c r="F40" s="16">
        <v>47146</v>
      </c>
      <c r="G40" s="16">
        <v>19868</v>
      </c>
      <c r="H40" s="16">
        <v>27278</v>
      </c>
      <c r="I40" s="16">
        <v>47641</v>
      </c>
      <c r="J40" s="16">
        <v>20352</v>
      </c>
      <c r="K40" s="16">
        <v>27289</v>
      </c>
    </row>
    <row r="41" spans="1:11" s="6" customFormat="1" ht="18" customHeight="1" thickBot="1">
      <c r="A41" s="592" t="s">
        <v>11</v>
      </c>
      <c r="B41" s="593"/>
      <c r="C41" s="387">
        <v>30.4</v>
      </c>
      <c r="D41" s="387">
        <v>26.3</v>
      </c>
      <c r="E41" s="387">
        <v>34</v>
      </c>
      <c r="F41" s="387">
        <v>34.189534141700001</v>
      </c>
      <c r="G41" s="387">
        <v>30.165188873999998</v>
      </c>
      <c r="H41" s="387">
        <v>37.8692803199</v>
      </c>
      <c r="I41" s="387">
        <v>36.565915510254207</v>
      </c>
      <c r="J41" s="387">
        <v>32.361265702019395</v>
      </c>
      <c r="K41" s="387">
        <v>40.489332027656602</v>
      </c>
    </row>
    <row r="42" spans="1:11" s="6" customFormat="1">
      <c r="A42" s="8" t="s">
        <v>671</v>
      </c>
      <c r="B42" s="96"/>
    </row>
    <row r="43" spans="1:11" s="6" customFormat="1">
      <c r="A43" s="96" t="s">
        <v>734</v>
      </c>
    </row>
    <row r="124" spans="2:2">
      <c r="B124" s="79"/>
    </row>
  </sheetData>
  <mergeCells count="31">
    <mergeCell ref="I6:K6"/>
    <mergeCell ref="A3:K3"/>
    <mergeCell ref="A41:B41"/>
    <mergeCell ref="A39:B39"/>
    <mergeCell ref="A30:B30"/>
    <mergeCell ref="A38:B38"/>
    <mergeCell ref="A40:B40"/>
    <mergeCell ref="A19:B19"/>
    <mergeCell ref="A29:B29"/>
    <mergeCell ref="A36:B36"/>
    <mergeCell ref="A5:B5"/>
    <mergeCell ref="A9:B9"/>
    <mergeCell ref="A11:B11"/>
    <mergeCell ref="A12:B12"/>
    <mergeCell ref="A17:B17"/>
    <mergeCell ref="A21:B21"/>
    <mergeCell ref="A37:B37"/>
    <mergeCell ref="A15:B15"/>
    <mergeCell ref="A20:B20"/>
    <mergeCell ref="A23:B23"/>
    <mergeCell ref="A18:B18"/>
    <mergeCell ref="A27:B27"/>
    <mergeCell ref="F6:H6"/>
    <mergeCell ref="A6:B7"/>
    <mergeCell ref="A31:B31"/>
    <mergeCell ref="A26:B26"/>
    <mergeCell ref="A13:B13"/>
    <mergeCell ref="A25:B25"/>
    <mergeCell ref="A24:B24"/>
    <mergeCell ref="A14:B14"/>
    <mergeCell ref="C6:E6"/>
  </mergeCells>
  <phoneticPr fontId="2"/>
  <hyperlinks>
    <hyperlink ref="L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view="pageBreakPreview" zoomScaleNormal="100" zoomScaleSheetLayoutView="100" workbookViewId="0"/>
  </sheetViews>
  <sheetFormatPr defaultRowHeight="13.5"/>
  <cols>
    <col min="1" max="1" width="5" style="6" customWidth="1"/>
    <col min="2" max="2" width="4.125" style="6" customWidth="1"/>
    <col min="3" max="3" width="9.25" style="6" customWidth="1"/>
    <col min="4" max="4" width="9.5" style="6" customWidth="1"/>
    <col min="5" max="12" width="9.25" style="6" customWidth="1"/>
    <col min="13" max="16" width="9" style="6"/>
    <col min="17" max="17" width="2.5" style="6" customWidth="1"/>
    <col min="18" max="16384" width="9" style="6"/>
  </cols>
  <sheetData>
    <row r="1" spans="1:13" s="8" customFormat="1" ht="19.5" customHeight="1">
      <c r="A1" s="8" t="s">
        <v>102</v>
      </c>
    </row>
    <row r="2" spans="1:13" ht="19.5" customHeight="1">
      <c r="M2" s="307" t="s">
        <v>605</v>
      </c>
    </row>
    <row r="3" spans="1:13" ht="19.5" customHeight="1">
      <c r="A3" s="599" t="s">
        <v>531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</row>
    <row r="4" spans="1:13" ht="19.5" customHeight="1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3" ht="19.5" customHeight="1">
      <c r="C5" s="7"/>
    </row>
    <row r="6" spans="1:13" s="61" customFormat="1" ht="12.75" customHeight="1" thickBot="1">
      <c r="A6" s="596" t="s">
        <v>93</v>
      </c>
      <c r="B6" s="596"/>
      <c r="C6" s="596"/>
      <c r="L6" s="62" t="s">
        <v>75</v>
      </c>
    </row>
    <row r="7" spans="1:13" s="18" customFormat="1" ht="24" customHeight="1">
      <c r="A7" s="600" t="s">
        <v>632</v>
      </c>
      <c r="B7" s="600"/>
      <c r="C7" s="590"/>
      <c r="D7" s="301" t="s">
        <v>127</v>
      </c>
      <c r="E7" s="59" t="s">
        <v>8</v>
      </c>
      <c r="F7" s="301" t="s">
        <v>146</v>
      </c>
      <c r="G7" s="301" t="s">
        <v>147</v>
      </c>
      <c r="H7" s="304" t="s">
        <v>574</v>
      </c>
      <c r="I7" s="301" t="s">
        <v>148</v>
      </c>
      <c r="J7" s="301" t="s">
        <v>128</v>
      </c>
      <c r="K7" s="302" t="s">
        <v>633</v>
      </c>
      <c r="L7" s="303" t="s">
        <v>9</v>
      </c>
      <c r="M7" s="19"/>
    </row>
    <row r="8" spans="1:13" s="224" customFormat="1" ht="24.75" customHeight="1">
      <c r="A8" s="90" t="s">
        <v>510</v>
      </c>
      <c r="B8" s="90">
        <v>29</v>
      </c>
      <c r="C8" s="517" t="s">
        <v>700</v>
      </c>
      <c r="D8" s="246">
        <v>2483</v>
      </c>
      <c r="E8" s="246">
        <v>145</v>
      </c>
      <c r="F8" s="246">
        <v>842</v>
      </c>
      <c r="G8" s="246">
        <v>43</v>
      </c>
      <c r="H8" s="246">
        <v>270</v>
      </c>
      <c r="I8" s="246">
        <v>466</v>
      </c>
      <c r="J8" s="246">
        <v>404</v>
      </c>
      <c r="K8" s="246">
        <v>191</v>
      </c>
      <c r="L8" s="246">
        <v>122</v>
      </c>
    </row>
    <row r="9" spans="1:13" s="224" customFormat="1" ht="24.75" customHeight="1">
      <c r="A9" s="90"/>
      <c r="B9" s="90">
        <v>30</v>
      </c>
      <c r="C9" s="517" t="s">
        <v>701</v>
      </c>
      <c r="D9" s="246">
        <v>2688</v>
      </c>
      <c r="E9" s="246">
        <v>134</v>
      </c>
      <c r="F9" s="246">
        <v>871</v>
      </c>
      <c r="G9" s="246">
        <v>55</v>
      </c>
      <c r="H9" s="246">
        <v>301</v>
      </c>
      <c r="I9" s="246">
        <v>556</v>
      </c>
      <c r="J9" s="246">
        <v>419</v>
      </c>
      <c r="K9" s="246">
        <v>207</v>
      </c>
      <c r="L9" s="246">
        <v>145</v>
      </c>
    </row>
    <row r="10" spans="1:13" s="224" customFormat="1" ht="24.75" customHeight="1">
      <c r="A10" s="90" t="s">
        <v>636</v>
      </c>
      <c r="B10" s="90" t="s">
        <v>635</v>
      </c>
      <c r="C10" s="517" t="s">
        <v>702</v>
      </c>
      <c r="D10" s="246">
        <v>3155</v>
      </c>
      <c r="E10" s="246">
        <v>137</v>
      </c>
      <c r="F10" s="246">
        <v>1073</v>
      </c>
      <c r="G10" s="246">
        <v>61</v>
      </c>
      <c r="H10" s="246">
        <v>416</v>
      </c>
      <c r="I10" s="246">
        <v>661</v>
      </c>
      <c r="J10" s="246">
        <v>450</v>
      </c>
      <c r="K10" s="246">
        <v>237</v>
      </c>
      <c r="L10" s="246">
        <v>120</v>
      </c>
    </row>
    <row r="11" spans="1:13" s="224" customFormat="1" ht="24.75" customHeight="1">
      <c r="A11" s="90"/>
      <c r="B11" s="90">
        <v>2</v>
      </c>
      <c r="C11" s="517" t="s">
        <v>703</v>
      </c>
      <c r="D11" s="247">
        <v>2985</v>
      </c>
      <c r="E11" s="246">
        <v>117</v>
      </c>
      <c r="F11" s="246">
        <v>1024</v>
      </c>
      <c r="G11" s="246">
        <v>71</v>
      </c>
      <c r="H11" s="246">
        <v>427</v>
      </c>
      <c r="I11" s="246">
        <v>624</v>
      </c>
      <c r="J11" s="246">
        <v>396</v>
      </c>
      <c r="K11" s="246">
        <v>224</v>
      </c>
      <c r="L11" s="246">
        <v>102</v>
      </c>
    </row>
    <row r="12" spans="1:13" s="402" customFormat="1" ht="23.25" customHeight="1">
      <c r="A12" s="554"/>
      <c r="B12" s="554">
        <v>3</v>
      </c>
      <c r="C12" s="517" t="s">
        <v>704</v>
      </c>
      <c r="D12" s="471">
        <f>E12+F12+G12+H12+I12+J12+K12+L12</f>
        <v>2585</v>
      </c>
      <c r="E12" s="472">
        <v>112</v>
      </c>
      <c r="F12" s="472">
        <v>901</v>
      </c>
      <c r="G12" s="472">
        <v>56</v>
      </c>
      <c r="H12" s="472">
        <v>329</v>
      </c>
      <c r="I12" s="472">
        <v>622</v>
      </c>
      <c r="J12" s="472">
        <v>271</v>
      </c>
      <c r="K12" s="472">
        <v>196</v>
      </c>
      <c r="L12" s="472">
        <v>98</v>
      </c>
    </row>
    <row r="13" spans="1:13" s="19" customFormat="1" ht="21" customHeight="1">
      <c r="A13" s="90"/>
      <c r="B13" s="90">
        <v>4</v>
      </c>
      <c r="C13" s="549" t="s">
        <v>705</v>
      </c>
      <c r="D13" s="247">
        <v>3016</v>
      </c>
      <c r="E13" s="246">
        <v>112</v>
      </c>
      <c r="F13" s="246">
        <v>1106</v>
      </c>
      <c r="G13" s="246">
        <v>54</v>
      </c>
      <c r="H13" s="246">
        <v>435</v>
      </c>
      <c r="I13" s="246">
        <v>658</v>
      </c>
      <c r="J13" s="246">
        <v>247</v>
      </c>
      <c r="K13" s="246">
        <v>215</v>
      </c>
      <c r="L13" s="246">
        <v>189</v>
      </c>
    </row>
    <row r="14" spans="1:13" s="224" customFormat="1" ht="21" customHeight="1" thickBot="1">
      <c r="A14" s="555"/>
      <c r="B14" s="555">
        <v>5</v>
      </c>
      <c r="C14" s="520" t="s">
        <v>727</v>
      </c>
      <c r="D14" s="518">
        <v>3683</v>
      </c>
      <c r="E14" s="519">
        <v>109</v>
      </c>
      <c r="F14" s="519">
        <v>1469</v>
      </c>
      <c r="G14" s="519">
        <v>53</v>
      </c>
      <c r="H14" s="519">
        <v>627</v>
      </c>
      <c r="I14" s="519">
        <v>722</v>
      </c>
      <c r="J14" s="519">
        <v>211</v>
      </c>
      <c r="K14" s="519">
        <v>266</v>
      </c>
      <c r="L14" s="519">
        <v>226</v>
      </c>
    </row>
    <row r="15" spans="1:13" ht="13.5" customHeight="1">
      <c r="A15" s="521" t="s">
        <v>126</v>
      </c>
      <c r="B15" s="522" t="s">
        <v>615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3">
      <c r="B16" s="356" t="s">
        <v>674</v>
      </c>
    </row>
    <row r="17" spans="2:12">
      <c r="B17" s="8" t="s">
        <v>732</v>
      </c>
    </row>
    <row r="18" spans="2:12">
      <c r="B18" s="8" t="s">
        <v>543</v>
      </c>
    </row>
    <row r="21" spans="2:12">
      <c r="D21" s="9"/>
      <c r="E21" s="9"/>
      <c r="F21" s="9"/>
      <c r="G21" s="9"/>
      <c r="H21" s="9"/>
      <c r="I21" s="9"/>
      <c r="J21" s="9"/>
      <c r="K21" s="9"/>
      <c r="L21" s="9"/>
    </row>
    <row r="24" spans="2:12" s="9" customFormat="1">
      <c r="C24" s="6"/>
      <c r="D24" s="6"/>
      <c r="E24" s="6"/>
      <c r="F24" s="6"/>
      <c r="G24" s="6"/>
      <c r="H24" s="6"/>
      <c r="I24" s="6"/>
      <c r="J24" s="6"/>
      <c r="K24" s="6"/>
      <c r="L24" s="6"/>
    </row>
  </sheetData>
  <mergeCells count="3">
    <mergeCell ref="A3:L3"/>
    <mergeCell ref="A6:C6"/>
    <mergeCell ref="A7:C7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5" orientation="portrait" r:id="rId1"/>
  <headerFooter alignWithMargins="0"/>
  <ignoredErrors>
    <ignoredError sqref="C8:C1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9"/>
  <sheetViews>
    <sheetView showGridLines="0" view="pageBreakPreview" zoomScaleNormal="100" zoomScaleSheetLayoutView="100" workbookViewId="0"/>
  </sheetViews>
  <sheetFormatPr defaultRowHeight="13.5"/>
  <cols>
    <col min="1" max="2" width="4.75" style="18" customWidth="1"/>
    <col min="3" max="3" width="7.875" style="18" customWidth="1"/>
    <col min="4" max="11" width="10.125" style="18" customWidth="1"/>
    <col min="12" max="16" width="9" style="18"/>
    <col min="17" max="17" width="6.625" style="18" customWidth="1"/>
    <col min="18" max="16384" width="9" style="18"/>
  </cols>
  <sheetData>
    <row r="1" spans="1:26" ht="19.5" customHeight="1">
      <c r="A1" s="56" t="s">
        <v>102</v>
      </c>
    </row>
    <row r="2" spans="1:26" ht="19.5" customHeight="1">
      <c r="L2" s="558" t="s">
        <v>605</v>
      </c>
    </row>
    <row r="3" spans="1:26" s="91" customFormat="1" ht="19.5" customHeight="1">
      <c r="A3" s="601" t="s">
        <v>533</v>
      </c>
      <c r="B3" s="601"/>
      <c r="C3" s="601"/>
      <c r="D3" s="601"/>
      <c r="E3" s="601"/>
      <c r="F3" s="601"/>
      <c r="G3" s="601"/>
      <c r="H3" s="601"/>
      <c r="I3" s="601"/>
      <c r="J3" s="601"/>
      <c r="K3" s="601"/>
      <c r="L3" s="559"/>
      <c r="M3" s="559"/>
      <c r="N3" s="559"/>
      <c r="O3" s="559"/>
      <c r="P3" s="559"/>
      <c r="Q3" s="559"/>
      <c r="R3" s="559"/>
      <c r="S3" s="559"/>
      <c r="T3" s="559"/>
      <c r="U3" s="559"/>
      <c r="V3" s="559"/>
      <c r="W3" s="559"/>
      <c r="X3" s="559"/>
      <c r="Y3" s="559"/>
      <c r="Z3" s="559"/>
    </row>
    <row r="4" spans="1:26" ht="19.5" customHeight="1">
      <c r="C4" s="92"/>
    </row>
    <row r="5" spans="1:26" s="61" customFormat="1" ht="12.75" customHeight="1" thickBot="1">
      <c r="A5" s="67" t="s">
        <v>159</v>
      </c>
      <c r="B5" s="67"/>
      <c r="C5" s="67"/>
      <c r="K5" s="62" t="s">
        <v>160</v>
      </c>
      <c r="L5" s="188"/>
    </row>
    <row r="6" spans="1:26" ht="19.5" customHeight="1">
      <c r="A6" s="572" t="s">
        <v>161</v>
      </c>
      <c r="B6" s="572"/>
      <c r="C6" s="573"/>
      <c r="D6" s="586" t="s">
        <v>162</v>
      </c>
      <c r="E6" s="586"/>
      <c r="F6" s="586"/>
      <c r="G6" s="586" t="s">
        <v>163</v>
      </c>
      <c r="H6" s="586"/>
      <c r="I6" s="586"/>
      <c r="J6" s="586" t="s">
        <v>164</v>
      </c>
      <c r="K6" s="587" t="s">
        <v>165</v>
      </c>
      <c r="L6" s="19"/>
    </row>
    <row r="7" spans="1:26" ht="19.5" customHeight="1">
      <c r="A7" s="574"/>
      <c r="B7" s="574"/>
      <c r="C7" s="575"/>
      <c r="D7" s="552" t="s">
        <v>166</v>
      </c>
      <c r="E7" s="552" t="s">
        <v>167</v>
      </c>
      <c r="F7" s="552" t="s">
        <v>168</v>
      </c>
      <c r="G7" s="552" t="s">
        <v>169</v>
      </c>
      <c r="H7" s="552" t="s">
        <v>170</v>
      </c>
      <c r="I7" s="552" t="s">
        <v>168</v>
      </c>
      <c r="J7" s="603"/>
      <c r="K7" s="602"/>
      <c r="L7" s="19"/>
    </row>
    <row r="8" spans="1:26" s="224" customFormat="1" ht="18" customHeight="1">
      <c r="A8" s="90" t="s">
        <v>510</v>
      </c>
      <c r="B8" s="90">
        <v>29</v>
      </c>
      <c r="C8" s="562" t="s">
        <v>630</v>
      </c>
      <c r="D8" s="94">
        <v>773</v>
      </c>
      <c r="E8" s="82">
        <v>2087</v>
      </c>
      <c r="F8" s="95">
        <v>-1314</v>
      </c>
      <c r="G8" s="82">
        <v>3985</v>
      </c>
      <c r="H8" s="82">
        <v>4560</v>
      </c>
      <c r="I8" s="95">
        <v>-575</v>
      </c>
      <c r="J8" s="82">
        <v>486</v>
      </c>
      <c r="K8" s="82">
        <v>204</v>
      </c>
      <c r="L8" s="560"/>
      <c r="M8" s="561"/>
      <c r="N8" s="561"/>
      <c r="O8" s="561"/>
      <c r="P8" s="561"/>
      <c r="Q8" s="561"/>
      <c r="R8" s="561"/>
      <c r="S8" s="561"/>
      <c r="T8" s="561"/>
      <c r="U8" s="561"/>
      <c r="V8" s="561"/>
      <c r="W8" s="561"/>
      <c r="X8" s="561"/>
      <c r="Y8" s="561"/>
      <c r="Z8" s="561"/>
    </row>
    <row r="9" spans="1:26" s="224" customFormat="1" ht="18" customHeight="1">
      <c r="A9" s="90"/>
      <c r="B9" s="90">
        <v>30</v>
      </c>
      <c r="C9" s="562" t="s">
        <v>634</v>
      </c>
      <c r="D9" s="94">
        <v>797</v>
      </c>
      <c r="E9" s="82">
        <v>2114</v>
      </c>
      <c r="F9" s="95">
        <v>-1317</v>
      </c>
      <c r="G9" s="82">
        <v>4477</v>
      </c>
      <c r="H9" s="82">
        <v>4741</v>
      </c>
      <c r="I9" s="95">
        <v>-264</v>
      </c>
      <c r="J9" s="82">
        <v>501</v>
      </c>
      <c r="K9" s="82">
        <v>225</v>
      </c>
      <c r="L9" s="560"/>
      <c r="M9" s="561"/>
      <c r="N9" s="561"/>
      <c r="O9" s="561"/>
      <c r="P9" s="561"/>
      <c r="Q9" s="561"/>
      <c r="R9" s="561"/>
      <c r="S9" s="561"/>
      <c r="T9" s="561"/>
      <c r="U9" s="561"/>
      <c r="V9" s="561"/>
      <c r="W9" s="561"/>
      <c r="X9" s="561"/>
      <c r="Y9" s="561"/>
      <c r="Z9" s="561"/>
    </row>
    <row r="10" spans="1:26" s="92" customFormat="1" ht="18" customHeight="1">
      <c r="A10" s="90" t="s">
        <v>636</v>
      </c>
      <c r="B10" s="90" t="s">
        <v>635</v>
      </c>
      <c r="C10" s="562" t="s">
        <v>638</v>
      </c>
      <c r="D10" s="94">
        <v>728</v>
      </c>
      <c r="E10" s="82">
        <v>2095</v>
      </c>
      <c r="F10" s="95">
        <v>-1367</v>
      </c>
      <c r="G10" s="82">
        <v>4659</v>
      </c>
      <c r="H10" s="82">
        <v>4788</v>
      </c>
      <c r="I10" s="95">
        <v>-129</v>
      </c>
      <c r="J10" s="82">
        <v>464</v>
      </c>
      <c r="K10" s="82">
        <v>219</v>
      </c>
      <c r="L10" s="267"/>
    </row>
    <row r="11" spans="1:26" s="92" customFormat="1" ht="18" customHeight="1">
      <c r="A11" s="90"/>
      <c r="B11" s="90">
        <v>2</v>
      </c>
      <c r="C11" s="562" t="s">
        <v>637</v>
      </c>
      <c r="D11" s="94">
        <v>715</v>
      </c>
      <c r="E11" s="82">
        <v>1923</v>
      </c>
      <c r="F11" s="82">
        <v>-1208</v>
      </c>
      <c r="G11" s="82">
        <v>3876</v>
      </c>
      <c r="H11" s="82">
        <v>4486</v>
      </c>
      <c r="I11" s="82">
        <v>-610</v>
      </c>
      <c r="J11" s="82">
        <v>425</v>
      </c>
      <c r="K11" s="82">
        <v>173</v>
      </c>
      <c r="L11" s="267"/>
    </row>
    <row r="12" spans="1:26" s="92" customFormat="1" ht="18" customHeight="1">
      <c r="A12" s="554"/>
      <c r="B12" s="554">
        <v>3</v>
      </c>
      <c r="C12" s="564" t="s">
        <v>681</v>
      </c>
      <c r="D12" s="94">
        <v>657</v>
      </c>
      <c r="E12" s="82">
        <v>2060</v>
      </c>
      <c r="F12" s="95">
        <v>-1403</v>
      </c>
      <c r="G12" s="82">
        <v>3458</v>
      </c>
      <c r="H12" s="82">
        <v>4498</v>
      </c>
      <c r="I12" s="95">
        <v>-1040</v>
      </c>
      <c r="J12" s="82">
        <v>402</v>
      </c>
      <c r="K12" s="82">
        <v>164</v>
      </c>
      <c r="L12" s="267"/>
    </row>
    <row r="13" spans="1:26" ht="18" customHeight="1">
      <c r="A13" s="554"/>
      <c r="B13" s="554">
        <v>4</v>
      </c>
      <c r="C13" s="565" t="s">
        <v>691</v>
      </c>
      <c r="D13" s="417">
        <v>594</v>
      </c>
      <c r="E13" s="418">
        <v>2246</v>
      </c>
      <c r="F13" s="418">
        <v>-1652</v>
      </c>
      <c r="G13" s="418">
        <v>4656</v>
      </c>
      <c r="H13" s="418">
        <v>4884</v>
      </c>
      <c r="I13" s="418">
        <v>-228</v>
      </c>
      <c r="J13" s="418">
        <v>359</v>
      </c>
      <c r="K13" s="418">
        <v>174</v>
      </c>
      <c r="L13" s="19"/>
    </row>
    <row r="14" spans="1:26" ht="18" customHeight="1">
      <c r="A14" s="556"/>
      <c r="B14" s="556">
        <v>5</v>
      </c>
      <c r="C14" s="566" t="s">
        <v>727</v>
      </c>
      <c r="D14" s="437">
        <v>521</v>
      </c>
      <c r="E14" s="438">
        <v>2227</v>
      </c>
      <c r="F14" s="438">
        <v>-1706</v>
      </c>
      <c r="G14" s="438">
        <v>4846</v>
      </c>
      <c r="H14" s="438">
        <v>4831</v>
      </c>
      <c r="I14" s="438">
        <v>15</v>
      </c>
      <c r="J14" s="438">
        <v>313</v>
      </c>
      <c r="K14" s="438">
        <v>194</v>
      </c>
      <c r="L14" s="19"/>
    </row>
    <row r="15" spans="1:26" ht="18" customHeight="1">
      <c r="A15" s="554"/>
      <c r="B15" s="554"/>
      <c r="C15" s="440" t="s">
        <v>171</v>
      </c>
      <c r="D15" s="417">
        <v>52</v>
      </c>
      <c r="E15" s="418">
        <v>228</v>
      </c>
      <c r="F15" s="441">
        <v>-176</v>
      </c>
      <c r="G15" s="418">
        <v>307</v>
      </c>
      <c r="H15" s="418">
        <v>344</v>
      </c>
      <c r="I15" s="441">
        <v>-37</v>
      </c>
      <c r="J15" s="418">
        <v>25</v>
      </c>
      <c r="K15" s="418">
        <v>13</v>
      </c>
      <c r="L15" s="19"/>
    </row>
    <row r="16" spans="1:26" ht="18" customHeight="1">
      <c r="A16" s="554"/>
      <c r="B16" s="554"/>
      <c r="C16" s="442" t="s">
        <v>172</v>
      </c>
      <c r="D16" s="417">
        <v>52</v>
      </c>
      <c r="E16" s="418">
        <v>211</v>
      </c>
      <c r="F16" s="441">
        <v>-159</v>
      </c>
      <c r="G16" s="418">
        <v>390</v>
      </c>
      <c r="H16" s="418">
        <v>349</v>
      </c>
      <c r="I16" s="441">
        <v>41</v>
      </c>
      <c r="J16" s="418">
        <v>25</v>
      </c>
      <c r="K16" s="418">
        <v>17</v>
      </c>
    </row>
    <row r="17" spans="1:11" ht="18" customHeight="1">
      <c r="A17" s="554"/>
      <c r="B17" s="554"/>
      <c r="C17" s="442" t="s">
        <v>149</v>
      </c>
      <c r="D17" s="417">
        <v>47</v>
      </c>
      <c r="E17" s="418">
        <v>190</v>
      </c>
      <c r="F17" s="441">
        <v>-143</v>
      </c>
      <c r="G17" s="418">
        <v>805</v>
      </c>
      <c r="H17" s="418">
        <v>1007</v>
      </c>
      <c r="I17" s="441">
        <v>-202</v>
      </c>
      <c r="J17" s="418">
        <v>40</v>
      </c>
      <c r="K17" s="418">
        <v>21</v>
      </c>
    </row>
    <row r="18" spans="1:11" ht="18" customHeight="1">
      <c r="A18" s="554"/>
      <c r="B18" s="554"/>
      <c r="C18" s="442" t="s">
        <v>150</v>
      </c>
      <c r="D18" s="417">
        <v>44</v>
      </c>
      <c r="E18" s="418">
        <v>173</v>
      </c>
      <c r="F18" s="441">
        <v>-129</v>
      </c>
      <c r="G18" s="418">
        <v>625</v>
      </c>
      <c r="H18" s="418">
        <v>549</v>
      </c>
      <c r="I18" s="441">
        <v>76</v>
      </c>
      <c r="J18" s="418">
        <v>21</v>
      </c>
      <c r="K18" s="418">
        <v>12</v>
      </c>
    </row>
    <row r="19" spans="1:11" ht="18" customHeight="1">
      <c r="A19" s="554"/>
      <c r="B19" s="554"/>
      <c r="C19" s="442" t="s">
        <v>151</v>
      </c>
      <c r="D19" s="417">
        <v>39</v>
      </c>
      <c r="E19" s="418">
        <v>162</v>
      </c>
      <c r="F19" s="441">
        <v>-123</v>
      </c>
      <c r="G19" s="418">
        <v>407</v>
      </c>
      <c r="H19" s="418">
        <v>362</v>
      </c>
      <c r="I19" s="441">
        <v>45</v>
      </c>
      <c r="J19" s="418">
        <v>35</v>
      </c>
      <c r="K19" s="418">
        <v>18</v>
      </c>
    </row>
    <row r="20" spans="1:11" ht="18" customHeight="1">
      <c r="A20" s="554"/>
      <c r="B20" s="554"/>
      <c r="C20" s="442" t="s">
        <v>697</v>
      </c>
      <c r="D20" s="417">
        <v>40</v>
      </c>
      <c r="E20" s="418">
        <v>157</v>
      </c>
      <c r="F20" s="441">
        <v>-117</v>
      </c>
      <c r="G20" s="418">
        <v>361</v>
      </c>
      <c r="H20" s="418">
        <v>363</v>
      </c>
      <c r="I20" s="441">
        <v>-2</v>
      </c>
      <c r="J20" s="418">
        <v>17</v>
      </c>
      <c r="K20" s="418">
        <v>16</v>
      </c>
    </row>
    <row r="21" spans="1:11" ht="18" customHeight="1">
      <c r="A21" s="554"/>
      <c r="B21" s="554"/>
      <c r="C21" s="442" t="s">
        <v>152</v>
      </c>
      <c r="D21" s="417">
        <v>38</v>
      </c>
      <c r="E21" s="418">
        <v>164</v>
      </c>
      <c r="F21" s="441">
        <v>-126</v>
      </c>
      <c r="G21" s="418">
        <v>325</v>
      </c>
      <c r="H21" s="418">
        <v>317</v>
      </c>
      <c r="I21" s="441">
        <v>8</v>
      </c>
      <c r="J21" s="418">
        <v>15</v>
      </c>
      <c r="K21" s="418">
        <v>15</v>
      </c>
    </row>
    <row r="22" spans="1:11" ht="18" customHeight="1">
      <c r="A22" s="554"/>
      <c r="B22" s="554"/>
      <c r="C22" s="442" t="s">
        <v>153</v>
      </c>
      <c r="D22" s="417">
        <v>38</v>
      </c>
      <c r="E22" s="418">
        <v>162</v>
      </c>
      <c r="F22" s="441">
        <v>-124</v>
      </c>
      <c r="G22" s="418">
        <v>317</v>
      </c>
      <c r="H22" s="418">
        <v>317</v>
      </c>
      <c r="I22" s="441">
        <v>0</v>
      </c>
      <c r="J22" s="418">
        <v>32</v>
      </c>
      <c r="K22" s="418">
        <v>15</v>
      </c>
    </row>
    <row r="23" spans="1:11" ht="18" customHeight="1">
      <c r="A23" s="554"/>
      <c r="B23" s="554"/>
      <c r="C23" s="442" t="s">
        <v>154</v>
      </c>
      <c r="D23" s="417">
        <v>41</v>
      </c>
      <c r="E23" s="418">
        <v>190</v>
      </c>
      <c r="F23" s="441">
        <v>-149</v>
      </c>
      <c r="G23" s="418">
        <v>342</v>
      </c>
      <c r="H23" s="418">
        <v>258</v>
      </c>
      <c r="I23" s="441">
        <v>84</v>
      </c>
      <c r="J23" s="418">
        <v>22</v>
      </c>
      <c r="K23" s="418">
        <v>16</v>
      </c>
    </row>
    <row r="24" spans="1:11" ht="18" customHeight="1">
      <c r="A24" s="554"/>
      <c r="B24" s="554"/>
      <c r="C24" s="442" t="s">
        <v>155</v>
      </c>
      <c r="D24" s="417">
        <v>51</v>
      </c>
      <c r="E24" s="418">
        <v>222</v>
      </c>
      <c r="F24" s="441">
        <v>-171</v>
      </c>
      <c r="G24" s="418">
        <v>335</v>
      </c>
      <c r="H24" s="418">
        <v>322</v>
      </c>
      <c r="I24" s="441">
        <v>13</v>
      </c>
      <c r="J24" s="418">
        <v>20</v>
      </c>
      <c r="K24" s="418">
        <v>20</v>
      </c>
    </row>
    <row r="25" spans="1:11" ht="18" customHeight="1">
      <c r="A25" s="554"/>
      <c r="B25" s="554"/>
      <c r="C25" s="442" t="s">
        <v>156</v>
      </c>
      <c r="D25" s="417">
        <v>35</v>
      </c>
      <c r="E25" s="418">
        <v>171</v>
      </c>
      <c r="F25" s="441">
        <v>-136</v>
      </c>
      <c r="G25" s="418">
        <v>308</v>
      </c>
      <c r="H25" s="418">
        <v>279</v>
      </c>
      <c r="I25" s="441">
        <v>29</v>
      </c>
      <c r="J25" s="418">
        <v>33</v>
      </c>
      <c r="K25" s="418">
        <v>10</v>
      </c>
    </row>
    <row r="26" spans="1:11" ht="18" customHeight="1" thickBot="1">
      <c r="A26" s="557"/>
      <c r="B26" s="557"/>
      <c r="C26" s="444" t="s">
        <v>698</v>
      </c>
      <c r="D26" s="419">
        <v>44</v>
      </c>
      <c r="E26" s="420">
        <v>197</v>
      </c>
      <c r="F26" s="445">
        <v>-153</v>
      </c>
      <c r="G26" s="420">
        <v>324</v>
      </c>
      <c r="H26" s="420">
        <v>364</v>
      </c>
      <c r="I26" s="445">
        <v>-40</v>
      </c>
      <c r="J26" s="420">
        <v>28</v>
      </c>
      <c r="K26" s="420">
        <v>21</v>
      </c>
    </row>
    <row r="27" spans="1:11" ht="18" customHeight="1">
      <c r="A27" s="56" t="s">
        <v>126</v>
      </c>
      <c r="B27" s="96" t="s">
        <v>544</v>
      </c>
      <c r="C27" s="92"/>
    </row>
    <row r="28" spans="1:11" ht="18" customHeight="1">
      <c r="A28" s="97"/>
      <c r="B28" s="96" t="s">
        <v>545</v>
      </c>
      <c r="C28" s="92"/>
      <c r="D28" s="98"/>
      <c r="E28" s="98"/>
      <c r="F28" s="98"/>
      <c r="G28" s="19"/>
    </row>
    <row r="29" spans="1:11" ht="18" customHeight="1">
      <c r="B29" s="8" t="s">
        <v>672</v>
      </c>
    </row>
    <row r="30" spans="1:11" ht="18" customHeight="1">
      <c r="B30" s="8" t="s">
        <v>673</v>
      </c>
    </row>
    <row r="31" spans="1:11" ht="18" customHeight="1">
      <c r="A31" s="19"/>
      <c r="B31" s="19"/>
      <c r="C31" s="489"/>
      <c r="D31" s="82"/>
      <c r="E31" s="82"/>
      <c r="F31" s="95"/>
      <c r="G31" s="82"/>
      <c r="H31" s="82"/>
      <c r="I31" s="95"/>
      <c r="J31" s="82"/>
      <c r="K31" s="82"/>
    </row>
    <row r="32" spans="1:11" ht="18" customHeight="1">
      <c r="A32" s="19"/>
      <c r="B32" s="19"/>
      <c r="C32" s="489"/>
      <c r="D32" s="82"/>
      <c r="E32" s="82"/>
      <c r="F32" s="95"/>
      <c r="G32" s="82"/>
      <c r="H32" s="82"/>
      <c r="I32" s="95"/>
      <c r="J32" s="82"/>
      <c r="K32" s="82"/>
    </row>
    <row r="33" spans="1:12" ht="18" customHeight="1">
      <c r="A33" s="19"/>
      <c r="B33" s="19"/>
      <c r="C33" s="489"/>
      <c r="D33" s="82"/>
      <c r="E33" s="82"/>
      <c r="F33" s="95"/>
      <c r="G33" s="82"/>
      <c r="H33" s="82"/>
      <c r="I33" s="95"/>
      <c r="J33" s="82"/>
      <c r="K33" s="82"/>
    </row>
    <row r="34" spans="1:12" ht="18" customHeight="1">
      <c r="A34" s="19"/>
      <c r="B34" s="19"/>
      <c r="C34" s="489"/>
      <c r="D34" s="82"/>
      <c r="E34" s="82"/>
      <c r="F34" s="95"/>
      <c r="G34" s="82"/>
      <c r="H34" s="82"/>
      <c r="I34" s="95"/>
      <c r="J34" s="82"/>
      <c r="K34" s="82"/>
    </row>
    <row r="35" spans="1:12" ht="18" customHeight="1">
      <c r="A35" s="19"/>
      <c r="B35" s="19"/>
      <c r="C35" s="489"/>
      <c r="D35" s="82"/>
      <c r="E35" s="82"/>
      <c r="F35" s="95"/>
      <c r="G35" s="82"/>
      <c r="H35" s="82"/>
      <c r="I35" s="95"/>
      <c r="J35" s="82"/>
      <c r="K35" s="82"/>
    </row>
    <row r="36" spans="1:12" ht="18" customHeight="1">
      <c r="A36" s="19"/>
      <c r="B36" s="19"/>
      <c r="C36" s="489"/>
      <c r="D36" s="82"/>
      <c r="E36" s="82"/>
      <c r="F36" s="95"/>
      <c r="G36" s="82"/>
      <c r="H36" s="82"/>
      <c r="I36" s="95"/>
      <c r="J36" s="82"/>
      <c r="K36" s="82"/>
    </row>
    <row r="37" spans="1:12" ht="18" customHeight="1">
      <c r="A37" s="436"/>
      <c r="B37" s="446"/>
      <c r="C37" s="447"/>
      <c r="D37" s="438"/>
      <c r="E37" s="438"/>
      <c r="F37" s="438"/>
      <c r="G37" s="438"/>
      <c r="H37" s="438"/>
      <c r="I37" s="438"/>
      <c r="J37" s="438"/>
      <c r="K37" s="438"/>
    </row>
    <row r="38" spans="1:12" ht="18" customHeight="1">
      <c r="A38" s="439"/>
      <c r="B38" s="439"/>
      <c r="C38" s="440"/>
      <c r="D38" s="418"/>
      <c r="E38" s="418"/>
      <c r="F38" s="441"/>
      <c r="G38" s="418"/>
      <c r="H38" s="418"/>
      <c r="I38" s="441"/>
      <c r="J38" s="418"/>
      <c r="K38" s="418"/>
    </row>
    <row r="39" spans="1:12" ht="18" customHeight="1">
      <c r="A39" s="439"/>
      <c r="B39" s="439"/>
      <c r="C39" s="440"/>
      <c r="D39" s="418"/>
      <c r="E39" s="418"/>
      <c r="F39" s="441"/>
      <c r="G39" s="418"/>
      <c r="H39" s="418"/>
      <c r="I39" s="441"/>
      <c r="J39" s="418"/>
      <c r="K39" s="418"/>
    </row>
    <row r="40" spans="1:12" ht="18" customHeight="1">
      <c r="A40" s="439"/>
      <c r="B40" s="439"/>
      <c r="C40" s="440"/>
      <c r="D40" s="418"/>
      <c r="E40" s="418"/>
      <c r="F40" s="441"/>
      <c r="G40" s="418"/>
      <c r="H40" s="418"/>
      <c r="I40" s="441"/>
      <c r="J40" s="418"/>
      <c r="K40" s="418"/>
      <c r="L40" s="19"/>
    </row>
    <row r="41" spans="1:12" ht="18" customHeight="1">
      <c r="A41" s="439"/>
      <c r="B41" s="439"/>
      <c r="C41" s="440"/>
      <c r="D41" s="418"/>
      <c r="E41" s="418"/>
      <c r="F41" s="441"/>
      <c r="G41" s="418"/>
      <c r="H41" s="418"/>
      <c r="I41" s="441"/>
      <c r="J41" s="418"/>
      <c r="K41" s="418"/>
    </row>
    <row r="42" spans="1:12" ht="18" customHeight="1">
      <c r="A42" s="439"/>
      <c r="B42" s="443"/>
      <c r="C42" s="440"/>
      <c r="D42" s="418"/>
      <c r="E42" s="418"/>
      <c r="F42" s="441"/>
      <c r="G42" s="418"/>
      <c r="H42" s="418"/>
      <c r="I42" s="441"/>
      <c r="J42" s="418"/>
      <c r="K42" s="418"/>
    </row>
    <row r="43" spans="1:12" ht="18" customHeight="1">
      <c r="A43" s="439"/>
      <c r="B43" s="439"/>
      <c r="C43" s="440"/>
      <c r="D43" s="418"/>
      <c r="E43" s="418"/>
      <c r="F43" s="441"/>
      <c r="G43" s="418"/>
      <c r="H43" s="418"/>
      <c r="I43" s="441"/>
      <c r="J43" s="418"/>
      <c r="K43" s="418"/>
    </row>
    <row r="44" spans="1:12" ht="18" customHeight="1">
      <c r="A44" s="439"/>
      <c r="B44" s="439"/>
      <c r="C44" s="440"/>
      <c r="D44" s="418"/>
      <c r="E44" s="418"/>
      <c r="F44" s="441"/>
      <c r="G44" s="418"/>
      <c r="H44" s="418"/>
      <c r="I44" s="441"/>
      <c r="J44" s="418"/>
      <c r="K44" s="418"/>
    </row>
    <row r="45" spans="1:12" ht="18" customHeight="1">
      <c r="A45" s="439"/>
      <c r="B45" s="439"/>
      <c r="C45" s="440"/>
      <c r="D45" s="418"/>
      <c r="E45" s="418"/>
      <c r="F45" s="441"/>
      <c r="G45" s="418"/>
      <c r="H45" s="418"/>
      <c r="I45" s="441"/>
      <c r="J45" s="418"/>
      <c r="K45" s="418"/>
    </row>
    <row r="46" spans="1:12" ht="18" customHeight="1">
      <c r="A46" s="439"/>
      <c r="B46" s="439"/>
      <c r="C46" s="440"/>
      <c r="D46" s="418"/>
      <c r="E46" s="418"/>
      <c r="F46" s="441"/>
      <c r="G46" s="418"/>
      <c r="H46" s="418"/>
      <c r="I46" s="441"/>
      <c r="J46" s="418"/>
      <c r="K46" s="418"/>
    </row>
    <row r="47" spans="1:12" ht="18" customHeight="1">
      <c r="A47" s="439"/>
      <c r="B47" s="439"/>
      <c r="C47" s="440"/>
      <c r="D47" s="418"/>
      <c r="E47" s="418"/>
      <c r="F47" s="441"/>
      <c r="G47" s="418"/>
      <c r="H47" s="418"/>
      <c r="I47" s="441"/>
      <c r="J47" s="418"/>
      <c r="K47" s="418"/>
    </row>
    <row r="48" spans="1:12" ht="18" customHeight="1">
      <c r="A48" s="439"/>
      <c r="B48" s="439"/>
      <c r="C48" s="440"/>
      <c r="D48" s="418"/>
      <c r="E48" s="418"/>
      <c r="F48" s="441"/>
      <c r="G48" s="418"/>
      <c r="H48" s="418"/>
      <c r="I48" s="441"/>
      <c r="J48" s="418"/>
      <c r="K48" s="418"/>
    </row>
    <row r="49" spans="1:11" ht="18" customHeight="1">
      <c r="A49" s="439"/>
      <c r="B49" s="439"/>
      <c r="C49" s="440"/>
      <c r="D49" s="418"/>
      <c r="E49" s="418"/>
      <c r="F49" s="441"/>
      <c r="G49" s="418"/>
      <c r="H49" s="418"/>
      <c r="I49" s="441"/>
      <c r="J49" s="418"/>
      <c r="K49" s="418"/>
    </row>
    <row r="50" spans="1:11">
      <c r="A50" s="85"/>
      <c r="B50" s="96"/>
      <c r="C50" s="267"/>
      <c r="D50" s="19"/>
      <c r="E50" s="19"/>
      <c r="F50" s="19"/>
      <c r="G50" s="19"/>
      <c r="H50" s="19"/>
      <c r="I50" s="19"/>
      <c r="J50" s="19"/>
      <c r="K50" s="19"/>
    </row>
    <row r="51" spans="1:11">
      <c r="A51" s="97"/>
      <c r="B51" s="96"/>
      <c r="C51" s="92"/>
      <c r="D51" s="98"/>
      <c r="E51" s="98"/>
      <c r="F51" s="98"/>
      <c r="G51" s="19"/>
    </row>
    <row r="52" spans="1:11">
      <c r="B52" s="8"/>
      <c r="D52" s="19"/>
    </row>
    <row r="53" spans="1:11">
      <c r="B53" s="8"/>
      <c r="D53" s="19"/>
    </row>
    <row r="54" spans="1:11">
      <c r="D54" s="19"/>
    </row>
    <row r="55" spans="1:11">
      <c r="D55" s="19"/>
    </row>
    <row r="56" spans="1:11">
      <c r="D56" s="19"/>
    </row>
    <row r="57" spans="1:11">
      <c r="D57" s="19"/>
    </row>
    <row r="58" spans="1:11">
      <c r="D58" s="19"/>
    </row>
    <row r="59" spans="1:11">
      <c r="D59" s="19"/>
    </row>
    <row r="60" spans="1:11">
      <c r="D60" s="19"/>
    </row>
    <row r="61" spans="1:11">
      <c r="D61" s="19"/>
    </row>
    <row r="62" spans="1:11">
      <c r="D62" s="19"/>
    </row>
    <row r="63" spans="1:11">
      <c r="D63" s="19"/>
    </row>
    <row r="64" spans="1:11">
      <c r="D64" s="19"/>
    </row>
    <row r="65" spans="4:4">
      <c r="D65" s="19"/>
    </row>
    <row r="66" spans="4:4">
      <c r="D66" s="19"/>
    </row>
    <row r="67" spans="4:4">
      <c r="D67" s="19"/>
    </row>
    <row r="68" spans="4:4">
      <c r="D68" s="19"/>
    </row>
    <row r="69" spans="4:4">
      <c r="D69" s="19"/>
    </row>
  </sheetData>
  <mergeCells count="6">
    <mergeCell ref="A3:K3"/>
    <mergeCell ref="K6:K7"/>
    <mergeCell ref="D6:F6"/>
    <mergeCell ref="G6:I6"/>
    <mergeCell ref="J6:J7"/>
    <mergeCell ref="A6:C7"/>
  </mergeCells>
  <phoneticPr fontId="2"/>
  <hyperlinks>
    <hyperlink ref="L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8" orientation="portrait" r:id="rId1"/>
  <headerFooter alignWithMargins="0"/>
  <ignoredErrors>
    <ignoredError sqref="C12 C11 C10 C9 C8 C14 C1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view="pageBreakPreview" zoomScaleNormal="100" zoomScaleSheetLayoutView="100" workbookViewId="0"/>
  </sheetViews>
  <sheetFormatPr defaultRowHeight="13.5"/>
  <cols>
    <col min="1" max="1" width="4.375" style="18" customWidth="1"/>
    <col min="2" max="2" width="3.25" style="18" customWidth="1"/>
    <col min="3" max="3" width="10.125" style="18" customWidth="1"/>
    <col min="4" max="10" width="11.625" style="18" customWidth="1"/>
    <col min="11" max="16384" width="9" style="18"/>
  </cols>
  <sheetData>
    <row r="1" spans="1:11" s="56" customFormat="1" ht="19.5" customHeight="1">
      <c r="A1" s="56" t="s">
        <v>102</v>
      </c>
      <c r="I1" s="583"/>
      <c r="J1" s="583"/>
    </row>
    <row r="2" spans="1:11" ht="19.5" customHeight="1">
      <c r="K2" s="307" t="s">
        <v>605</v>
      </c>
    </row>
    <row r="3" spans="1:11" s="99" customFormat="1" ht="19.5" customHeight="1">
      <c r="A3" s="601" t="s">
        <v>534</v>
      </c>
      <c r="B3" s="601"/>
      <c r="C3" s="601"/>
      <c r="D3" s="601"/>
      <c r="E3" s="601"/>
      <c r="F3" s="601"/>
      <c r="G3" s="601"/>
      <c r="H3" s="601"/>
      <c r="I3" s="601"/>
      <c r="J3" s="601"/>
    </row>
    <row r="4" spans="1:11" ht="19.5" customHeight="1">
      <c r="C4" s="92"/>
    </row>
    <row r="5" spans="1:11" s="61" customFormat="1" ht="12.75" customHeight="1" thickBot="1">
      <c r="A5" s="61" t="s">
        <v>625</v>
      </c>
      <c r="J5" s="62" t="s">
        <v>75</v>
      </c>
    </row>
    <row r="6" spans="1:11" ht="21" customHeight="1">
      <c r="A6" s="572" t="s">
        <v>173</v>
      </c>
      <c r="B6" s="572"/>
      <c r="C6" s="573"/>
      <c r="D6" s="586" t="s">
        <v>174</v>
      </c>
      <c r="E6" s="586"/>
      <c r="F6" s="586"/>
      <c r="G6" s="586"/>
      <c r="H6" s="586"/>
      <c r="I6" s="586"/>
      <c r="J6" s="587"/>
    </row>
    <row r="7" spans="1:11" ht="21" customHeight="1">
      <c r="A7" s="604"/>
      <c r="B7" s="604"/>
      <c r="C7" s="605"/>
      <c r="D7" s="602" t="s">
        <v>175</v>
      </c>
      <c r="E7" s="606"/>
      <c r="F7" s="602" t="s">
        <v>176</v>
      </c>
      <c r="G7" s="606"/>
      <c r="H7" s="607" t="s">
        <v>177</v>
      </c>
      <c r="I7" s="607" t="s">
        <v>178</v>
      </c>
      <c r="J7" s="608" t="s">
        <v>179</v>
      </c>
    </row>
    <row r="8" spans="1:11" ht="21" customHeight="1">
      <c r="A8" s="574"/>
      <c r="B8" s="574"/>
      <c r="C8" s="575"/>
      <c r="D8" s="17" t="s">
        <v>180</v>
      </c>
      <c r="E8" s="17" t="s">
        <v>181</v>
      </c>
      <c r="F8" s="17" t="s">
        <v>182</v>
      </c>
      <c r="G8" s="17" t="s">
        <v>183</v>
      </c>
      <c r="H8" s="580"/>
      <c r="I8" s="580"/>
      <c r="J8" s="609"/>
    </row>
    <row r="9" spans="1:11" s="224" customFormat="1" ht="21" customHeight="1">
      <c r="A9" s="90" t="s">
        <v>510</v>
      </c>
      <c r="B9" s="90">
        <v>29</v>
      </c>
      <c r="C9" s="361" t="s">
        <v>630</v>
      </c>
      <c r="D9" s="104">
        <v>5.5</v>
      </c>
      <c r="E9" s="105">
        <v>14.9</v>
      </c>
      <c r="F9" s="105">
        <v>28.4</v>
      </c>
      <c r="G9" s="105">
        <v>32.5</v>
      </c>
      <c r="H9" s="105">
        <v>-13.5</v>
      </c>
      <c r="I9" s="105">
        <v>3.5</v>
      </c>
      <c r="J9" s="105">
        <v>1.5</v>
      </c>
    </row>
    <row r="10" spans="1:11" s="224" customFormat="1" ht="21" customHeight="1">
      <c r="A10" s="90"/>
      <c r="B10" s="90">
        <v>30</v>
      </c>
      <c r="C10" s="361" t="s">
        <v>634</v>
      </c>
      <c r="D10" s="104">
        <v>5.8</v>
      </c>
      <c r="E10" s="105">
        <v>15.3</v>
      </c>
      <c r="F10" s="105">
        <v>32.299999999999997</v>
      </c>
      <c r="G10" s="105">
        <v>34.299999999999997</v>
      </c>
      <c r="H10" s="105">
        <v>-11.4</v>
      </c>
      <c r="I10" s="105">
        <v>3.6</v>
      </c>
      <c r="J10" s="105">
        <v>1.6</v>
      </c>
    </row>
    <row r="11" spans="1:11" s="224" customFormat="1" ht="21" customHeight="1">
      <c r="A11" s="90" t="s">
        <v>636</v>
      </c>
      <c r="B11" s="90" t="s">
        <v>635</v>
      </c>
      <c r="C11" s="361" t="s">
        <v>638</v>
      </c>
      <c r="D11" s="104">
        <v>5.3</v>
      </c>
      <c r="E11" s="105">
        <v>15.3</v>
      </c>
      <c r="F11" s="105">
        <v>34</v>
      </c>
      <c r="G11" s="105">
        <v>35</v>
      </c>
      <c r="H11" s="105">
        <v>-10.9</v>
      </c>
      <c r="I11" s="105">
        <v>3.4</v>
      </c>
      <c r="J11" s="105">
        <v>1.6</v>
      </c>
    </row>
    <row r="12" spans="1:11" s="224" customFormat="1" ht="21" customHeight="1">
      <c r="A12" s="90"/>
      <c r="B12" s="90">
        <v>2</v>
      </c>
      <c r="C12" s="361" t="s">
        <v>637</v>
      </c>
      <c r="D12" s="104">
        <v>5.3</v>
      </c>
      <c r="E12" s="105">
        <v>14.2</v>
      </c>
      <c r="F12" s="105">
        <v>28.6</v>
      </c>
      <c r="G12" s="105">
        <v>33.1</v>
      </c>
      <c r="H12" s="403">
        <v>-13.4</v>
      </c>
      <c r="I12" s="105">
        <v>3.1</v>
      </c>
      <c r="J12" s="105">
        <v>1.3</v>
      </c>
    </row>
    <row r="13" spans="1:11" s="402" customFormat="1" ht="21" customHeight="1">
      <c r="A13" s="554"/>
      <c r="B13" s="554">
        <v>3</v>
      </c>
      <c r="C13" s="470" t="s">
        <v>681</v>
      </c>
      <c r="D13" s="473">
        <v>4.9000000000000004</v>
      </c>
      <c r="E13" s="474">
        <v>15.4</v>
      </c>
      <c r="F13" s="474">
        <v>25.9</v>
      </c>
      <c r="G13" s="474">
        <v>33.700000000000003</v>
      </c>
      <c r="H13" s="475">
        <v>-18.3</v>
      </c>
      <c r="I13" s="474">
        <v>3</v>
      </c>
      <c r="J13" s="474">
        <v>1.2</v>
      </c>
    </row>
    <row r="14" spans="1:11" s="19" customFormat="1" ht="21" customHeight="1">
      <c r="A14" s="90"/>
      <c r="B14" s="90">
        <v>4</v>
      </c>
      <c r="C14" s="361" t="s">
        <v>691</v>
      </c>
      <c r="D14" s="104">
        <v>4.5</v>
      </c>
      <c r="E14" s="105">
        <v>17.2</v>
      </c>
      <c r="F14" s="105">
        <v>35.6</v>
      </c>
      <c r="G14" s="105">
        <v>37.299999999999997</v>
      </c>
      <c r="H14" s="403">
        <v>-14.4</v>
      </c>
      <c r="I14" s="105">
        <v>2.7</v>
      </c>
      <c r="J14" s="105">
        <v>1.3</v>
      </c>
    </row>
    <row r="15" spans="1:11" s="224" customFormat="1" ht="21" customHeight="1" thickBot="1">
      <c r="A15" s="555"/>
      <c r="B15" s="555">
        <v>5</v>
      </c>
      <c r="C15" s="421" t="s">
        <v>727</v>
      </c>
      <c r="D15" s="433">
        <v>4</v>
      </c>
      <c r="E15" s="434">
        <v>17.2</v>
      </c>
      <c r="F15" s="434">
        <v>37.5</v>
      </c>
      <c r="G15" s="434">
        <v>37.4</v>
      </c>
      <c r="H15" s="435">
        <v>-13.1</v>
      </c>
      <c r="I15" s="434">
        <v>2.4</v>
      </c>
      <c r="J15" s="434">
        <v>1.5</v>
      </c>
    </row>
    <row r="16" spans="1:11" s="92" customFormat="1">
      <c r="A16" s="56" t="s">
        <v>184</v>
      </c>
      <c r="B16" s="96" t="s">
        <v>546</v>
      </c>
      <c r="D16" s="56"/>
      <c r="E16" s="56"/>
      <c r="F16" s="56"/>
      <c r="G16" s="56"/>
      <c r="H16" s="56"/>
      <c r="I16" s="56"/>
      <c r="J16" s="56"/>
    </row>
    <row r="17" spans="2:2">
      <c r="B17" s="8" t="s">
        <v>674</v>
      </c>
    </row>
    <row r="18" spans="2:2">
      <c r="B18" s="8" t="s">
        <v>732</v>
      </c>
    </row>
  </sheetData>
  <mergeCells count="9">
    <mergeCell ref="I1:J1"/>
    <mergeCell ref="A6:C8"/>
    <mergeCell ref="A3:J3"/>
    <mergeCell ref="D7:E7"/>
    <mergeCell ref="F7:G7"/>
    <mergeCell ref="D6:J6"/>
    <mergeCell ref="H7:H8"/>
    <mergeCell ref="I7:I8"/>
    <mergeCell ref="J7:J8"/>
  </mergeCells>
  <phoneticPr fontId="2"/>
  <hyperlinks>
    <hyperlink ref="K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8" orientation="portrait" r:id="rId1"/>
  <headerFooter alignWithMargins="0"/>
  <ignoredErrors>
    <ignoredError sqref="C9:C1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view="pageBreakPreview" zoomScaleNormal="100" zoomScaleSheetLayoutView="100" workbookViewId="0"/>
  </sheetViews>
  <sheetFormatPr defaultRowHeight="21" customHeight="1"/>
  <cols>
    <col min="1" max="1" width="2.125" style="6" customWidth="1"/>
    <col min="2" max="2" width="1.375" style="6" customWidth="1"/>
    <col min="3" max="3" width="16.625" style="6" customWidth="1"/>
    <col min="4" max="12" width="8.125" style="6" customWidth="1"/>
    <col min="13" max="16" width="9" style="6"/>
    <col min="17" max="17" width="5.5" style="6" customWidth="1"/>
    <col min="18" max="16384" width="9" style="6"/>
  </cols>
  <sheetData>
    <row r="1" spans="1:13" ht="21" customHeight="1">
      <c r="A1" s="8" t="s">
        <v>102</v>
      </c>
    </row>
    <row r="2" spans="1:13" ht="21" customHeight="1">
      <c r="M2" s="307" t="s">
        <v>605</v>
      </c>
    </row>
    <row r="3" spans="1:13" s="69" customFormat="1" ht="21" customHeight="1">
      <c r="A3" s="599" t="s">
        <v>535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</row>
    <row r="4" spans="1:13" ht="21" customHeight="1">
      <c r="C4" s="7"/>
    </row>
    <row r="5" spans="1:13" s="65" customFormat="1" ht="12.75" customHeight="1" thickBot="1">
      <c r="A5" s="613" t="s">
        <v>522</v>
      </c>
      <c r="B5" s="613"/>
      <c r="C5" s="613"/>
      <c r="D5" s="106"/>
      <c r="E5" s="106"/>
      <c r="F5" s="106"/>
      <c r="G5" s="106"/>
      <c r="H5" s="106"/>
      <c r="I5" s="106"/>
      <c r="J5" s="589" t="s">
        <v>185</v>
      </c>
      <c r="K5" s="589"/>
      <c r="L5" s="589"/>
    </row>
    <row r="6" spans="1:13" s="18" customFormat="1" ht="21" customHeight="1">
      <c r="A6" s="572" t="s">
        <v>521</v>
      </c>
      <c r="B6" s="572"/>
      <c r="C6" s="573"/>
      <c r="D6" s="587" t="s">
        <v>518</v>
      </c>
      <c r="E6" s="600"/>
      <c r="F6" s="590"/>
      <c r="G6" s="612" t="s">
        <v>575</v>
      </c>
      <c r="H6" s="586"/>
      <c r="I6" s="586"/>
      <c r="J6" s="586" t="s">
        <v>519</v>
      </c>
      <c r="K6" s="586"/>
      <c r="L6" s="587"/>
    </row>
    <row r="7" spans="1:13" s="18" customFormat="1" ht="21" customHeight="1" thickBot="1">
      <c r="A7" s="604"/>
      <c r="B7" s="604"/>
      <c r="C7" s="605"/>
      <c r="D7" s="397" t="s">
        <v>520</v>
      </c>
      <c r="E7" s="397" t="s">
        <v>3</v>
      </c>
      <c r="F7" s="355" t="s">
        <v>4</v>
      </c>
      <c r="G7" s="397" t="s">
        <v>520</v>
      </c>
      <c r="H7" s="397" t="s">
        <v>3</v>
      </c>
      <c r="I7" s="397" t="s">
        <v>4</v>
      </c>
      <c r="J7" s="397" t="s">
        <v>520</v>
      </c>
      <c r="K7" s="397" t="s">
        <v>3</v>
      </c>
      <c r="L7" s="398" t="s">
        <v>4</v>
      </c>
    </row>
    <row r="8" spans="1:13" s="80" customFormat="1" ht="21" customHeight="1">
      <c r="A8" s="614" t="s">
        <v>2</v>
      </c>
      <c r="B8" s="614"/>
      <c r="C8" s="615"/>
      <c r="D8" s="494">
        <v>5937</v>
      </c>
      <c r="E8" s="495">
        <v>3185</v>
      </c>
      <c r="F8" s="495">
        <v>2752</v>
      </c>
      <c r="G8" s="495">
        <v>2449</v>
      </c>
      <c r="H8" s="495">
        <v>1357</v>
      </c>
      <c r="I8" s="495">
        <v>1092</v>
      </c>
      <c r="J8" s="495">
        <v>3488</v>
      </c>
      <c r="K8" s="495">
        <v>1828</v>
      </c>
      <c r="L8" s="495">
        <v>1660</v>
      </c>
    </row>
    <row r="9" spans="1:13" ht="21" customHeight="1">
      <c r="A9" s="20"/>
      <c r="B9" s="616" t="s">
        <v>186</v>
      </c>
      <c r="C9" s="617"/>
      <c r="D9" s="417">
        <v>4752</v>
      </c>
      <c r="E9" s="418">
        <v>2826</v>
      </c>
      <c r="F9" s="418">
        <v>1926</v>
      </c>
      <c r="G9" s="418">
        <v>1899</v>
      </c>
      <c r="H9" s="418">
        <v>1182</v>
      </c>
      <c r="I9" s="418">
        <v>717</v>
      </c>
      <c r="J9" s="418">
        <v>2853</v>
      </c>
      <c r="K9" s="418">
        <v>1644</v>
      </c>
      <c r="L9" s="418">
        <v>1209</v>
      </c>
    </row>
    <row r="10" spans="1:13" ht="21" customHeight="1">
      <c r="A10" s="20"/>
      <c r="B10" s="20"/>
      <c r="C10" s="399" t="s">
        <v>187</v>
      </c>
      <c r="D10" s="417">
        <v>926</v>
      </c>
      <c r="E10" s="418">
        <v>567</v>
      </c>
      <c r="F10" s="418">
        <v>359</v>
      </c>
      <c r="G10" s="418">
        <v>270</v>
      </c>
      <c r="H10" s="418">
        <v>193</v>
      </c>
      <c r="I10" s="418">
        <v>77</v>
      </c>
      <c r="J10" s="418">
        <v>656</v>
      </c>
      <c r="K10" s="418">
        <v>374</v>
      </c>
      <c r="L10" s="418">
        <v>282</v>
      </c>
    </row>
    <row r="11" spans="1:13" ht="21" customHeight="1">
      <c r="A11" s="20"/>
      <c r="B11" s="20"/>
      <c r="C11" s="399" t="s">
        <v>188</v>
      </c>
      <c r="D11" s="417">
        <v>649</v>
      </c>
      <c r="E11" s="418">
        <v>520</v>
      </c>
      <c r="F11" s="418">
        <v>129</v>
      </c>
      <c r="G11" s="418">
        <v>287</v>
      </c>
      <c r="H11" s="418">
        <v>238</v>
      </c>
      <c r="I11" s="418">
        <v>49</v>
      </c>
      <c r="J11" s="418">
        <v>362</v>
      </c>
      <c r="K11" s="418">
        <v>282</v>
      </c>
      <c r="L11" s="418">
        <v>80</v>
      </c>
    </row>
    <row r="12" spans="1:13" ht="21" customHeight="1">
      <c r="A12" s="20"/>
      <c r="B12" s="20"/>
      <c r="C12" s="399" t="s">
        <v>189</v>
      </c>
      <c r="D12" s="417">
        <v>422</v>
      </c>
      <c r="E12" s="418">
        <v>304</v>
      </c>
      <c r="F12" s="418">
        <v>118</v>
      </c>
      <c r="G12" s="418">
        <v>212</v>
      </c>
      <c r="H12" s="418">
        <v>153</v>
      </c>
      <c r="I12" s="418">
        <v>59</v>
      </c>
      <c r="J12" s="418">
        <v>210</v>
      </c>
      <c r="K12" s="418">
        <v>151</v>
      </c>
      <c r="L12" s="418">
        <v>59</v>
      </c>
    </row>
    <row r="13" spans="1:13" ht="21" customHeight="1">
      <c r="A13" s="20"/>
      <c r="B13" s="20"/>
      <c r="C13" s="399" t="s">
        <v>190</v>
      </c>
      <c r="D13" s="417">
        <v>144</v>
      </c>
      <c r="E13" s="418">
        <v>106</v>
      </c>
      <c r="F13" s="418">
        <v>38</v>
      </c>
      <c r="G13" s="418">
        <v>98</v>
      </c>
      <c r="H13" s="418">
        <v>70</v>
      </c>
      <c r="I13" s="418">
        <v>28</v>
      </c>
      <c r="J13" s="418">
        <v>46</v>
      </c>
      <c r="K13" s="418">
        <v>36</v>
      </c>
      <c r="L13" s="418">
        <v>10</v>
      </c>
    </row>
    <row r="14" spans="1:13" ht="21" customHeight="1">
      <c r="A14" s="20"/>
      <c r="B14" s="20"/>
      <c r="C14" s="399" t="s">
        <v>621</v>
      </c>
      <c r="D14" s="417">
        <v>284</v>
      </c>
      <c r="E14" s="418">
        <v>158</v>
      </c>
      <c r="F14" s="418">
        <v>126</v>
      </c>
      <c r="G14" s="418">
        <v>133</v>
      </c>
      <c r="H14" s="418">
        <v>77</v>
      </c>
      <c r="I14" s="418">
        <v>56</v>
      </c>
      <c r="J14" s="418">
        <v>151</v>
      </c>
      <c r="K14" s="418">
        <v>81</v>
      </c>
      <c r="L14" s="418">
        <v>70</v>
      </c>
    </row>
    <row r="15" spans="1:13" ht="21" customHeight="1">
      <c r="A15" s="20"/>
      <c r="B15" s="20"/>
      <c r="C15" s="399" t="s">
        <v>622</v>
      </c>
      <c r="D15" s="417">
        <v>140</v>
      </c>
      <c r="E15" s="418">
        <v>81</v>
      </c>
      <c r="F15" s="418">
        <v>59</v>
      </c>
      <c r="G15" s="418">
        <v>43</v>
      </c>
      <c r="H15" s="418">
        <v>25</v>
      </c>
      <c r="I15" s="418">
        <v>18</v>
      </c>
      <c r="J15" s="418">
        <v>97</v>
      </c>
      <c r="K15" s="418">
        <v>56</v>
      </c>
      <c r="L15" s="418">
        <v>41</v>
      </c>
    </row>
    <row r="16" spans="1:13" ht="21" customHeight="1">
      <c r="A16" s="20"/>
      <c r="B16" s="20"/>
      <c r="C16" s="389" t="s">
        <v>696</v>
      </c>
      <c r="D16" s="417">
        <v>494</v>
      </c>
      <c r="E16" s="418">
        <v>158</v>
      </c>
      <c r="F16" s="418">
        <v>336</v>
      </c>
      <c r="G16" s="418">
        <v>168</v>
      </c>
      <c r="H16" s="418">
        <v>46</v>
      </c>
      <c r="I16" s="418">
        <v>122</v>
      </c>
      <c r="J16" s="418">
        <v>326</v>
      </c>
      <c r="K16" s="418">
        <v>112</v>
      </c>
      <c r="L16" s="418">
        <v>214</v>
      </c>
    </row>
    <row r="17" spans="1:13" ht="21" customHeight="1">
      <c r="A17" s="20"/>
      <c r="B17" s="20"/>
      <c r="C17" s="349" t="s">
        <v>623</v>
      </c>
      <c r="D17" s="417">
        <v>75</v>
      </c>
      <c r="E17" s="418">
        <v>34</v>
      </c>
      <c r="F17" s="418">
        <v>41</v>
      </c>
      <c r="G17" s="418">
        <v>41</v>
      </c>
      <c r="H17" s="418">
        <v>18</v>
      </c>
      <c r="I17" s="418">
        <v>23</v>
      </c>
      <c r="J17" s="418">
        <v>34</v>
      </c>
      <c r="K17" s="418">
        <v>16</v>
      </c>
      <c r="L17" s="418">
        <v>18</v>
      </c>
    </row>
    <row r="18" spans="1:13" ht="21" customHeight="1">
      <c r="A18" s="20"/>
      <c r="B18" s="20"/>
      <c r="C18" s="399" t="s">
        <v>624</v>
      </c>
      <c r="D18" s="417">
        <v>197</v>
      </c>
      <c r="E18" s="418">
        <v>85</v>
      </c>
      <c r="F18" s="418">
        <v>112</v>
      </c>
      <c r="G18" s="418">
        <v>88</v>
      </c>
      <c r="H18" s="418">
        <v>39</v>
      </c>
      <c r="I18" s="418">
        <v>49</v>
      </c>
      <c r="J18" s="418">
        <v>109</v>
      </c>
      <c r="K18" s="418">
        <v>46</v>
      </c>
      <c r="L18" s="418">
        <v>63</v>
      </c>
    </row>
    <row r="19" spans="1:13" ht="21" customHeight="1">
      <c r="A19" s="20"/>
      <c r="B19" s="20"/>
      <c r="C19" s="399" t="s">
        <v>191</v>
      </c>
      <c r="D19" s="417">
        <v>306</v>
      </c>
      <c r="E19" s="418">
        <v>212</v>
      </c>
      <c r="F19" s="418">
        <v>94</v>
      </c>
      <c r="G19" s="418">
        <v>107</v>
      </c>
      <c r="H19" s="418">
        <v>79</v>
      </c>
      <c r="I19" s="418">
        <v>28</v>
      </c>
      <c r="J19" s="418">
        <v>199</v>
      </c>
      <c r="K19" s="418">
        <v>133</v>
      </c>
      <c r="L19" s="418">
        <v>66</v>
      </c>
    </row>
    <row r="20" spans="1:13" ht="21" customHeight="1">
      <c r="A20" s="20"/>
      <c r="B20" s="20"/>
      <c r="C20" s="399" t="s">
        <v>9</v>
      </c>
      <c r="D20" s="417">
        <v>662</v>
      </c>
      <c r="E20" s="418">
        <v>339</v>
      </c>
      <c r="F20" s="418">
        <v>323</v>
      </c>
      <c r="G20" s="418">
        <v>348</v>
      </c>
      <c r="H20" s="418">
        <v>188</v>
      </c>
      <c r="I20" s="418">
        <v>160</v>
      </c>
      <c r="J20" s="418">
        <v>314</v>
      </c>
      <c r="K20" s="418">
        <v>151</v>
      </c>
      <c r="L20" s="418">
        <v>163</v>
      </c>
    </row>
    <row r="21" spans="1:13" ht="21" customHeight="1">
      <c r="A21" s="20"/>
      <c r="B21" s="20"/>
      <c r="C21" s="399" t="s">
        <v>7</v>
      </c>
      <c r="D21" s="417">
        <v>453</v>
      </c>
      <c r="E21" s="418">
        <v>262</v>
      </c>
      <c r="F21" s="418">
        <v>191</v>
      </c>
      <c r="G21" s="418">
        <v>104</v>
      </c>
      <c r="H21" s="418">
        <v>56</v>
      </c>
      <c r="I21" s="418">
        <v>48</v>
      </c>
      <c r="J21" s="418">
        <v>349</v>
      </c>
      <c r="K21" s="418">
        <v>206</v>
      </c>
      <c r="L21" s="418">
        <v>143</v>
      </c>
    </row>
    <row r="22" spans="1:13" ht="21" customHeight="1" thickBot="1">
      <c r="A22" s="128"/>
      <c r="B22" s="618" t="s">
        <v>192</v>
      </c>
      <c r="C22" s="619"/>
      <c r="D22" s="419">
        <v>1185</v>
      </c>
      <c r="E22" s="420">
        <v>359</v>
      </c>
      <c r="F22" s="420">
        <v>826</v>
      </c>
      <c r="G22" s="420">
        <v>550</v>
      </c>
      <c r="H22" s="420">
        <v>175</v>
      </c>
      <c r="I22" s="420">
        <v>375</v>
      </c>
      <c r="J22" s="420">
        <v>635</v>
      </c>
      <c r="K22" s="420">
        <v>184</v>
      </c>
      <c r="L22" s="420">
        <v>451</v>
      </c>
      <c r="M22" s="20"/>
    </row>
    <row r="23" spans="1:13" ht="15" customHeight="1">
      <c r="A23" s="610" t="s">
        <v>547</v>
      </c>
      <c r="B23" s="611"/>
      <c r="C23" s="8" t="s">
        <v>728</v>
      </c>
      <c r="D23" s="8"/>
      <c r="E23" s="8"/>
      <c r="F23" s="8"/>
      <c r="G23" s="8"/>
      <c r="H23" s="8"/>
      <c r="I23" s="8"/>
      <c r="J23" s="8"/>
      <c r="K23" s="8"/>
      <c r="L23" s="8"/>
    </row>
    <row r="24" spans="1:13" ht="15" customHeight="1">
      <c r="A24" s="8"/>
      <c r="B24" s="8"/>
      <c r="C24" s="8" t="s">
        <v>616</v>
      </c>
      <c r="D24" s="8"/>
      <c r="E24" s="8"/>
      <c r="F24" s="8"/>
      <c r="G24" s="8"/>
      <c r="H24" s="8"/>
      <c r="I24" s="8"/>
      <c r="J24" s="8"/>
      <c r="K24" s="8"/>
      <c r="L24" s="8"/>
    </row>
    <row r="25" spans="1:13" ht="15" customHeight="1">
      <c r="A25" s="8"/>
      <c r="B25" s="8"/>
      <c r="C25" s="8" t="s">
        <v>627</v>
      </c>
      <c r="D25" s="8"/>
      <c r="E25" s="8"/>
      <c r="F25" s="8"/>
      <c r="G25" s="8"/>
      <c r="H25" s="8"/>
      <c r="I25" s="8"/>
      <c r="J25" s="8"/>
      <c r="K25" s="8"/>
      <c r="L25" s="8"/>
    </row>
    <row r="26" spans="1:13" s="9" customFormat="1" ht="15" customHeight="1">
      <c r="A26" s="353"/>
      <c r="B26" s="353"/>
      <c r="C26" s="8" t="s">
        <v>631</v>
      </c>
      <c r="D26" s="353"/>
      <c r="E26" s="353"/>
      <c r="F26" s="353"/>
      <c r="G26" s="353"/>
      <c r="H26" s="353"/>
      <c r="I26" s="353"/>
      <c r="J26" s="353"/>
      <c r="K26" s="353"/>
      <c r="L26" s="353"/>
    </row>
    <row r="27" spans="1:13" ht="15" customHeight="1">
      <c r="A27" s="8"/>
      <c r="B27" s="8"/>
      <c r="C27" s="8" t="s">
        <v>628</v>
      </c>
      <c r="D27" s="8"/>
      <c r="E27" s="8"/>
      <c r="F27" s="8"/>
      <c r="G27" s="8"/>
      <c r="H27" s="8"/>
      <c r="I27" s="8"/>
      <c r="J27" s="8"/>
      <c r="K27" s="8"/>
      <c r="L27" s="8"/>
    </row>
    <row r="28" spans="1:13" ht="15" customHeight="1">
      <c r="A28" s="8"/>
      <c r="B28" s="8"/>
      <c r="C28" s="8" t="s">
        <v>629</v>
      </c>
      <c r="D28" s="8"/>
      <c r="E28" s="8"/>
      <c r="F28" s="8"/>
      <c r="G28" s="8"/>
      <c r="H28" s="8"/>
      <c r="I28" s="8"/>
      <c r="J28" s="8"/>
      <c r="K28" s="8"/>
      <c r="L28" s="8"/>
    </row>
  </sheetData>
  <mergeCells count="11">
    <mergeCell ref="A23:B23"/>
    <mergeCell ref="A6:C7"/>
    <mergeCell ref="J5:L5"/>
    <mergeCell ref="A3:L3"/>
    <mergeCell ref="D6:F6"/>
    <mergeCell ref="G6:I6"/>
    <mergeCell ref="J6:L6"/>
    <mergeCell ref="A5:C5"/>
    <mergeCell ref="A8:C8"/>
    <mergeCell ref="B9:C9"/>
    <mergeCell ref="B22:C22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27</vt:i4>
      </vt:variant>
    </vt:vector>
  </HeadingPairs>
  <TitlesOfParts>
    <vt:vector size="50" baseType="lpstr">
      <vt:lpstr>目次</vt:lpstr>
      <vt:lpstr>1.人口の推移</vt:lpstr>
      <vt:lpstr>2.町丁別人口</vt:lpstr>
      <vt:lpstr>3.年齢各歳別男女別人口</vt:lpstr>
      <vt:lpstr>4.年齢（５歳階級）別人口</vt:lpstr>
      <vt:lpstr>5.外国人住民国籍別人口</vt:lpstr>
      <vt:lpstr>6.人口動態（１）</vt:lpstr>
      <vt:lpstr>7.人口動態（２）</vt:lpstr>
      <vt:lpstr>8.理由別移動者数</vt:lpstr>
      <vt:lpstr>9.年次・月別住民登録人口 </vt:lpstr>
      <vt:lpstr>10-1.町丁別人口及び世帯数（住民登録人口）</vt:lpstr>
      <vt:lpstr>10-2.町丁別人口及び世帯数（住民登録人口）</vt:lpstr>
      <vt:lpstr>11.人口集中地区（DID）の面積と人口</vt:lpstr>
      <vt:lpstr>12.世帯の種類・世帯人員別世帯数及び世帯人員</vt:lpstr>
      <vt:lpstr>13.従業地・通学地別15歳以上就業者及び通学者</vt:lpstr>
      <vt:lpstr>14.職業・男女別15歳以上就業者数</vt:lpstr>
      <vt:lpstr>15.都市計画の地域区分・人口・世帯数及び世帯人員</vt:lpstr>
      <vt:lpstr>16.労働力状態別15歳以上人口</vt:lpstr>
      <vt:lpstr>17-1.産業別１５歳以上就業者数</vt:lpstr>
      <vt:lpstr>17-2.産業別１５歳以上就業者数 </vt:lpstr>
      <vt:lpstr>18-1.町丁別・労働力状態別15歳以上人口</vt:lpstr>
      <vt:lpstr>18-2.町丁別・労働力状態別15歳以上人口 (続き)</vt:lpstr>
      <vt:lpstr>19.年齢（５歳階級）別昼間人口及び流出人口</vt:lpstr>
      <vt:lpstr>'1.人口の推移'!Print_Area</vt:lpstr>
      <vt:lpstr>'10-1.町丁別人口及び世帯数（住民登録人口）'!Print_Area</vt:lpstr>
      <vt:lpstr>'10-2.町丁別人口及び世帯数（住民登録人口）'!Print_Area</vt:lpstr>
      <vt:lpstr>'11.人口集中地区（DID）の面積と人口'!Print_Area</vt:lpstr>
      <vt:lpstr>'12.世帯の種類・世帯人員別世帯数及び世帯人員'!Print_Area</vt:lpstr>
      <vt:lpstr>'13.従業地・通学地別15歳以上就業者及び通学者'!Print_Area</vt:lpstr>
      <vt:lpstr>'14.職業・男女別15歳以上就業者数'!Print_Area</vt:lpstr>
      <vt:lpstr>'15.都市計画の地域区分・人口・世帯数及び世帯人員'!Print_Area</vt:lpstr>
      <vt:lpstr>'16.労働力状態別15歳以上人口'!Print_Area</vt:lpstr>
      <vt:lpstr>'17-1.産業別１５歳以上就業者数'!Print_Area</vt:lpstr>
      <vt:lpstr>'17-2.産業別１５歳以上就業者数 '!Print_Area</vt:lpstr>
      <vt:lpstr>'18-1.町丁別・労働力状態別15歳以上人口'!Print_Area</vt:lpstr>
      <vt:lpstr>'18-2.町丁別・労働力状態別15歳以上人口 (続き)'!Print_Area</vt:lpstr>
      <vt:lpstr>'19.年齢（５歳階級）別昼間人口及び流出人口'!Print_Area</vt:lpstr>
      <vt:lpstr>'2.町丁別人口'!Print_Area</vt:lpstr>
      <vt:lpstr>'3.年齢各歳別男女別人口'!Print_Area</vt:lpstr>
      <vt:lpstr>'4.年齢（５歳階級）別人口'!Print_Area</vt:lpstr>
      <vt:lpstr>'5.外国人住民国籍別人口'!Print_Area</vt:lpstr>
      <vt:lpstr>'6.人口動態（１）'!Print_Area</vt:lpstr>
      <vt:lpstr>'7.人口動態（２）'!Print_Area</vt:lpstr>
      <vt:lpstr>'8.理由別移動者数'!Print_Area</vt:lpstr>
      <vt:lpstr>'9.年次・月別住民登録人口 '!Print_Area</vt:lpstr>
      <vt:lpstr>'10-1.町丁別人口及び世帯数（住民登録人口）'!Print_Titles</vt:lpstr>
      <vt:lpstr>'10-2.町丁別人口及び世帯数（住民登録人口）'!Print_Titles</vt:lpstr>
      <vt:lpstr>'18-1.町丁別・労働力状態別15歳以上人口'!Print_Titles</vt:lpstr>
      <vt:lpstr>'18-2.町丁別・労働力状態別15歳以上人口 (続き)'!Print_Titles</vt:lpstr>
      <vt:lpstr>'2.町丁別人口'!Print_Titles</vt:lpstr>
    </vt:vector>
  </TitlesOfParts>
  <Company>向島町役場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住貞 修一</cp:lastModifiedBy>
  <cp:lastPrinted>2024-03-12T06:13:04Z</cp:lastPrinted>
  <dcterms:created xsi:type="dcterms:W3CDTF">2003-01-07T07:54:34Z</dcterms:created>
  <dcterms:modified xsi:type="dcterms:W3CDTF">2024-03-14T04:48:51Z</dcterms:modified>
</cp:coreProperties>
</file>