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836yamanaka\Desktop\山中\学校備品\R7　秋\"/>
    </mc:Choice>
  </mc:AlternateContent>
  <xr:revisionPtr revIDLastSave="0" documentId="13_ncr:1_{4D666377-C940-4319-8C99-5629C3092569}" xr6:coauthVersionLast="36" xr6:coauthVersionMax="36" xr10:uidLastSave="{00000000-0000-0000-0000-000000000000}"/>
  <bookViews>
    <workbookView xWindow="6765" yWindow="2520" windowWidth="12120" windowHeight="8820" xr2:uid="{00000000-000D-0000-FFFF-FFFF00000000}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見積書!$A$1:$N$32</definedName>
    <definedName name="_xlnm.Print_Area" localSheetId="0">仕様書!$A$1:$J$29</definedName>
    <definedName name="_xlnm.Print_Area" localSheetId="2">内定通知!$A$1:$H$44</definedName>
  </definedNames>
  <calcPr calcId="191029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G20" i="8"/>
  <c r="G21" i="8"/>
  <c r="S30" i="12"/>
  <c r="S27" i="12"/>
  <c r="G18" i="8"/>
  <c r="G31" i="8" l="1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<sst xmlns="http://schemas.openxmlformats.org/spreadsheetml/2006/main" count="133" uniqueCount="94">
  <si>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</si>
  <si>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</si>
  <si>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</si>
  <si>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</si>
  <si>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</si>
  <si>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</si>
  <si>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</si>
  <si>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</si>
  <si>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</si>
  <si>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</si>
  <si>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</si>
  <si>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</si>
  <si>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</si>
  <si>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</si>
  <si>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</si>
  <si>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</si>
  <si>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</si>
  <si>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</si>
  <si>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</si>
  <si>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</si>
  <si>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</si>
  <si>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</si>
  <si>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</si>
  <si>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</si>
  <si>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</si>
  <si>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</si>
  <si>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</si>
  <si>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</si>
  <si>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</si>
  <si>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</si>
  <si>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</si>
  <si>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</si>
  <si>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</si>
  <si>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</si>
  <si>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</si>
  <si>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</si>
  <si>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</si>
  <si>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</si>
  <si>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</si>
  <si>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</si>
  <si>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</si>
  <si>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</si>
  <si>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</si>
  <si>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</si>
  <si>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</si>
  <si>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</si>
  <si>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</si>
  <si>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</si>
  <si>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</si>
  <si>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</si>
  <si>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</si>
  <si>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</si>
  <si>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</si>
  <si>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</si>
  <si>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</si>
  <si>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</si>
  <si>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</si>
  <si>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</si>
  <si>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</si>
  <si>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</si>
  <si>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</si>
  <si>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トリマー</t>
  </si>
  <si>
    <t>年　　　月　　　日</t>
    <rPh sb="0" eb="1">
      <t>ネン</t>
    </rPh>
    <rPh sb="4" eb="5">
      <t>ガツ</t>
    </rPh>
    <rPh sb="8" eb="9">
      <t>ヒ</t>
    </rPh>
    <phoneticPr fontId="1"/>
  </si>
  <si>
    <t>仕様書番号</t>
  </si>
  <si>
    <t>F-16</t>
  </si>
  <si>
    <t>機械器具・工具</t>
  </si>
  <si>
    <t>1</t>
  </si>
  <si>
    <t>充電式スプリットモータ</t>
  </si>
  <si>
    <t>【指定品】
マキタ　MUX19DZ（本体のみ）
Ｕハンドル</t>
  </si>
  <si>
    <t>台</t>
  </si>
  <si>
    <t>日比崎小学校</t>
  </si>
  <si>
    <t>2</t>
  </si>
  <si>
    <t>充電式ブロア</t>
  </si>
  <si>
    <t>マキタ　MUB184DRGX
最大風量：13.0㎥/min
付属品：バッテリーBL1860B×2個、充電器DC18RF</t>
  </si>
  <si>
    <t>山波小学校</t>
  </si>
  <si>
    <t>3</t>
  </si>
  <si>
    <t>充電式レシプロソー</t>
  </si>
  <si>
    <t>マキタ　JR189DRGX
電源：直流18Ｖ　全長：410㎜程度　工具レス　ブレード交換
付属品：バッテリBL1860B×2本、充電器DC18RF、ケース</t>
  </si>
  <si>
    <t>高西中学校</t>
  </si>
  <si>
    <t>担当：八幡</t>
  </si>
  <si>
    <t>4</t>
  </si>
  <si>
    <t>充電式噴霧器</t>
  </si>
  <si>
    <t>マキタ　MUS158DWF
タンク容量15L　18Ｖ　最高圧力：0.5MPa　IP54本体　防じん・防水
付属品：バッテリBL1830B、充電器DC18WC</t>
  </si>
  <si>
    <t>美木中学校</t>
  </si>
  <si>
    <t>5</t>
  </si>
  <si>
    <t>ナイロンカッター刈払機</t>
  </si>
  <si>
    <t>共立　SRE 2730 LT-N2
ループハンドル　寸法：長さ1790×幅310×高さ350㎜　排気量25.4㎤　エンジン始動方式：iスタート（畜力式）　燃料タンク：0.7L
付属バンド：シングル型　付属カッター：ナイロンカッター DS-5A</t>
  </si>
  <si>
    <t>6</t>
  </si>
  <si>
    <t>山善　PHS-3000
ガーデントリマー＆ガーデンソー（4WAYセット）
AC電源タイプ　本体重量：2.7㎏　長さ：約2.36～3ｍ　着脱式伸縮延長ポール付き　
付属品：10ｍ延長コード</t>
  </si>
  <si>
    <t>百島中学校</t>
  </si>
  <si>
    <t>7</t>
  </si>
  <si>
    <t>エンジン刈払機</t>
  </si>
  <si>
    <t>京セラ　EKM-2300A
両手ハンドル　回転数キープ機能付き　チップソーΦ230㎜　大きさ：長さ1765×幅596×高さ430㎜　2サイクル　スロットルレバー＆停止スイッチ</t>
  </si>
  <si>
    <t>子育て支援課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</si>
</sst>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6" fontId="6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shrinkToFi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77" fontId="2" fillId="0" borderId="13" xfId="0" applyNumberFormat="1" applyFont="1" applyBorder="1" applyAlignment="1">
      <alignment horizontal="left" shrinkToFit="1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shrinkToFit="1"/>
    </xf>
    <xf numFmtId="0" fontId="5" fillId="0" borderId="13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Zeros="0" tabSelected="1" view="pageBreakPreview" topLeftCell="A4" zoomScale="90" zoomScaleNormal="100" zoomScaleSheetLayoutView="90" workbookViewId="0">
      <selection activeCell="D22" sqref="D22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5" width="19.75" customWidth="1"/>
    <col min="6" max="6" width="21.75" customWidth="1"/>
    <col min="7" max="7" width="7.25" customWidth="1"/>
    <col min="8" max="8" width="8.25" customWidth="1"/>
    <col min="9" max="9" width="21.875" customWidth="1"/>
    <col min="10" max="10" width="20.75" customWidth="1"/>
  </cols>
  <sheetData>
    <row r="1" spans="1:10" s="7" customFormat="1" ht="21" x14ac:dyDescent="0.2">
      <c r="B1" s="70" t="s">
        <v>63</v>
      </c>
      <c r="C1" s="70"/>
      <c r="D1" s="32" t="s">
        <v>64</v>
      </c>
      <c r="E1" s="71" t="s">
        <v>65</v>
      </c>
      <c r="F1" s="71"/>
      <c r="I1" s="73">
        <v>45937</v>
      </c>
      <c r="J1" s="73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74" t="s">
        <v>13</v>
      </c>
      <c r="C3" s="74"/>
      <c r="D3" s="74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76" t="s">
        <v>8</v>
      </c>
      <c r="J4" s="76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76" t="s">
        <v>14</v>
      </c>
      <c r="J5" s="76"/>
    </row>
    <row r="6" spans="1:10" s="8" customFormat="1" ht="18.75" customHeight="1" x14ac:dyDescent="0.15">
      <c r="A6" s="4"/>
      <c r="B6" s="75" t="s">
        <v>15</v>
      </c>
      <c r="C6" s="76"/>
      <c r="D6" s="76"/>
      <c r="E6" s="76"/>
      <c r="F6" s="76"/>
      <c r="G6" s="76"/>
      <c r="H6" s="76"/>
      <c r="I6" s="76"/>
      <c r="J6" s="76"/>
    </row>
    <row r="7" spans="1:10" s="8" customFormat="1" ht="30" customHeight="1" x14ac:dyDescent="0.15">
      <c r="A7" s="4"/>
      <c r="B7" s="77" t="s">
        <v>16</v>
      </c>
      <c r="C7" s="77"/>
      <c r="D7" s="77"/>
      <c r="E7" s="77"/>
      <c r="F7" s="77"/>
      <c r="G7" s="77"/>
      <c r="H7" s="77"/>
      <c r="I7" s="77"/>
      <c r="J7" s="77"/>
    </row>
    <row r="8" spans="1:10" s="8" customFormat="1" x14ac:dyDescent="0.15">
      <c r="A8" s="4"/>
      <c r="B8" s="76" t="s">
        <v>30</v>
      </c>
      <c r="C8" s="76"/>
      <c r="D8" s="76"/>
      <c r="E8" s="76"/>
      <c r="F8" s="76"/>
      <c r="G8" s="76"/>
      <c r="H8" s="76"/>
      <c r="I8" s="76"/>
      <c r="J8" s="76"/>
    </row>
    <row r="9" spans="1:10" s="8" customFormat="1" ht="6.75" customHeight="1" x14ac:dyDescent="0.15">
      <c r="A9" s="4"/>
      <c r="B9" s="78"/>
      <c r="C9" s="78"/>
      <c r="D9" s="78"/>
      <c r="E9" s="78"/>
      <c r="F9" s="78"/>
      <c r="G9" s="78"/>
      <c r="H9" s="78"/>
      <c r="I9" s="78"/>
      <c r="J9" s="78"/>
    </row>
    <row r="10" spans="1:10" s="8" customFormat="1" ht="30" customHeight="1" x14ac:dyDescent="0.15">
      <c r="A10" s="4"/>
      <c r="B10" s="1" t="s">
        <v>1</v>
      </c>
      <c r="C10" s="79" t="s">
        <v>4</v>
      </c>
      <c r="D10" s="80"/>
      <c r="E10" s="81" t="s">
        <v>5</v>
      </c>
      <c r="F10" s="82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51.75" customHeight="1" x14ac:dyDescent="0.15">
      <c r="A11" s="4"/>
      <c r="B11" s="23" t="s">
        <v>66</v>
      </c>
      <c r="C11" s="59" t="s">
        <v>67</v>
      </c>
      <c r="D11" s="60"/>
      <c r="E11" s="58" t="s">
        <v>68</v>
      </c>
      <c r="F11" s="58"/>
      <c r="G11" s="23">
        <v>1</v>
      </c>
      <c r="H11" s="23" t="s">
        <v>69</v>
      </c>
      <c r="I11" s="53" t="s">
        <v>70</v>
      </c>
      <c r="J11" s="11"/>
    </row>
    <row r="12" spans="1:10" s="8" customFormat="1" ht="66.75" customHeight="1" x14ac:dyDescent="0.15">
      <c r="A12" s="4"/>
      <c r="B12" s="23" t="s">
        <v>71</v>
      </c>
      <c r="C12" s="59" t="s">
        <v>72</v>
      </c>
      <c r="D12" s="60"/>
      <c r="E12" s="58" t="s">
        <v>73</v>
      </c>
      <c r="F12" s="58"/>
      <c r="G12" s="25">
        <v>1</v>
      </c>
      <c r="H12" s="25" t="s">
        <v>69</v>
      </c>
      <c r="I12" s="53" t="s">
        <v>74</v>
      </c>
      <c r="J12" s="11"/>
    </row>
    <row r="13" spans="1:10" s="8" customFormat="1" ht="83.25" customHeight="1" x14ac:dyDescent="0.15">
      <c r="A13" s="4"/>
      <c r="B13" s="25" t="s">
        <v>75</v>
      </c>
      <c r="C13" s="59" t="s">
        <v>76</v>
      </c>
      <c r="D13" s="60"/>
      <c r="E13" s="58" t="s">
        <v>77</v>
      </c>
      <c r="F13" s="58"/>
      <c r="G13" s="25">
        <v>1</v>
      </c>
      <c r="H13" s="25" t="s">
        <v>69</v>
      </c>
      <c r="I13" s="53" t="s">
        <v>78</v>
      </c>
      <c r="J13" s="11"/>
    </row>
    <row r="14" spans="1:10" s="26" customFormat="1" ht="38.25" customHeight="1" x14ac:dyDescent="0.15">
      <c r="A14" s="12"/>
      <c r="B14" s="62" t="s">
        <v>59</v>
      </c>
      <c r="C14" s="62"/>
      <c r="D14" s="62"/>
      <c r="E14" s="62"/>
      <c r="F14" s="62"/>
      <c r="G14" s="62"/>
      <c r="H14" s="62"/>
      <c r="I14" s="62"/>
      <c r="J14" s="62"/>
    </row>
    <row r="15" spans="1:10" s="26" customFormat="1" ht="22.5" customHeight="1" x14ac:dyDescent="0.15">
      <c r="A15" s="12"/>
      <c r="B15" s="83" t="s">
        <v>60</v>
      </c>
      <c r="C15" s="83"/>
      <c r="D15" s="83"/>
      <c r="E15" s="83"/>
      <c r="F15" s="83"/>
      <c r="G15" s="83"/>
      <c r="H15" s="83"/>
      <c r="I15" s="83"/>
      <c r="J15" s="83"/>
    </row>
    <row r="16" spans="1:10" s="26" customFormat="1" ht="21" hidden="1" customHeight="1" x14ac:dyDescent="0.15">
      <c r="A16" s="12"/>
      <c r="B16" s="63">
        <v>0</v>
      </c>
      <c r="C16" s="63"/>
      <c r="D16" s="63"/>
      <c r="E16" s="63"/>
      <c r="F16" s="63"/>
      <c r="G16" s="63"/>
      <c r="H16" s="63"/>
      <c r="I16" s="63"/>
      <c r="J16" s="63"/>
    </row>
    <row r="17" spans="1:10" s="8" customFormat="1" ht="1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24"/>
    </row>
    <row r="18" spans="1:10" s="8" customFormat="1" ht="15" customHeight="1" x14ac:dyDescent="0.15">
      <c r="A18" s="4"/>
      <c r="B18" s="67" t="s">
        <v>17</v>
      </c>
      <c r="C18" s="67"/>
      <c r="D18" s="72" t="s">
        <v>31</v>
      </c>
      <c r="E18" s="72"/>
      <c r="F18" s="72"/>
      <c r="G18" s="72"/>
      <c r="H18" s="72"/>
      <c r="I18" s="72"/>
      <c r="J18" s="24"/>
    </row>
    <row r="19" spans="1:10" s="8" customFormat="1" ht="1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24"/>
    </row>
    <row r="20" spans="1:10" s="8" customFormat="1" ht="20.25" customHeight="1" x14ac:dyDescent="0.2">
      <c r="A20" s="4"/>
      <c r="B20" s="64" t="s">
        <v>18</v>
      </c>
      <c r="C20" s="64"/>
      <c r="D20" s="69">
        <v>45946</v>
      </c>
      <c r="E20" s="69"/>
      <c r="F20" s="36">
        <v>0.70833333333333337</v>
      </c>
      <c r="G20" s="6"/>
      <c r="H20" s="31"/>
      <c r="I20" s="61" t="s">
        <v>20</v>
      </c>
      <c r="J20" s="61"/>
    </row>
    <row r="21" spans="1:10" s="8" customFormat="1" ht="20.25" customHeight="1" x14ac:dyDescent="0.2">
      <c r="A21" s="4"/>
      <c r="B21" s="64" t="s">
        <v>19</v>
      </c>
      <c r="C21" s="64"/>
      <c r="D21" s="5" t="s">
        <v>32</v>
      </c>
      <c r="E21" s="5"/>
      <c r="F21" s="29" t="s">
        <v>79</v>
      </c>
      <c r="I21" s="61" t="s">
        <v>21</v>
      </c>
      <c r="J21" s="61"/>
    </row>
    <row r="22" spans="1:10" s="8" customFormat="1" ht="20.25" customHeight="1" x14ac:dyDescent="0.15">
      <c r="A22" s="4"/>
      <c r="B22" s="64"/>
      <c r="C22" s="64"/>
      <c r="D22" s="5" t="s">
        <v>33</v>
      </c>
      <c r="E22" s="5"/>
      <c r="F22" s="5"/>
      <c r="G22" s="5"/>
    </row>
    <row r="23" spans="1:10" s="8" customFormat="1" ht="17.25" x14ac:dyDescent="0.15">
      <c r="B23" s="68"/>
      <c r="C23" s="68"/>
      <c r="D23" s="68"/>
      <c r="F23" s="34"/>
      <c r="G23" s="34"/>
      <c r="H23" s="35" t="s">
        <v>63</v>
      </c>
      <c r="I23" s="33" t="s">
        <v>64</v>
      </c>
      <c r="J23" s="33" t="s">
        <v>65</v>
      </c>
    </row>
    <row r="24" spans="1:10" s="8" customFormat="1" ht="14.25" x14ac:dyDescent="0.15">
      <c r="B24" s="7" t="s">
        <v>22</v>
      </c>
      <c r="J24" s="9"/>
    </row>
    <row r="25" spans="1:10" s="8" customFormat="1" ht="30" customHeight="1" x14ac:dyDescent="0.15">
      <c r="B25" s="10" t="s">
        <v>1</v>
      </c>
      <c r="C25" s="65" t="s">
        <v>4</v>
      </c>
      <c r="D25" s="66"/>
      <c r="E25" s="65" t="s">
        <v>5</v>
      </c>
      <c r="F25" s="66"/>
      <c r="G25" s="10" t="s">
        <v>6</v>
      </c>
      <c r="H25" s="10" t="s">
        <v>29</v>
      </c>
      <c r="I25" s="10" t="s">
        <v>7</v>
      </c>
      <c r="J25" s="1" t="s">
        <v>3</v>
      </c>
    </row>
    <row r="26" spans="1:10" s="8" customFormat="1" ht="68.25" customHeight="1" x14ac:dyDescent="0.15">
      <c r="A26" s="4"/>
      <c r="B26" s="23" t="s">
        <v>80</v>
      </c>
      <c r="C26" s="59" t="s">
        <v>81</v>
      </c>
      <c r="D26" s="60"/>
      <c r="E26" s="58" t="s">
        <v>82</v>
      </c>
      <c r="F26" s="58"/>
      <c r="G26" s="23">
        <v>1</v>
      </c>
      <c r="H26" s="23" t="s">
        <v>69</v>
      </c>
      <c r="I26" s="53" t="s">
        <v>83</v>
      </c>
      <c r="J26" s="11"/>
    </row>
    <row r="27" spans="1:10" s="8" customFormat="1" ht="100.5" customHeight="1" x14ac:dyDescent="0.15">
      <c r="A27" s="4"/>
      <c r="B27" s="23" t="s">
        <v>84</v>
      </c>
      <c r="C27" s="59" t="s">
        <v>85</v>
      </c>
      <c r="D27" s="60"/>
      <c r="E27" s="58" t="s">
        <v>86</v>
      </c>
      <c r="F27" s="58"/>
      <c r="G27" s="23">
        <v>1</v>
      </c>
      <c r="H27" s="23" t="s">
        <v>69</v>
      </c>
      <c r="I27" s="53" t="s">
        <v>74</v>
      </c>
      <c r="J27" s="11"/>
    </row>
    <row r="28" spans="1:10" s="8" customFormat="1" ht="90" customHeight="1" x14ac:dyDescent="0.15">
      <c r="B28" s="1" t="s">
        <v>87</v>
      </c>
      <c r="C28" s="56" t="s">
        <v>61</v>
      </c>
      <c r="D28" s="57"/>
      <c r="E28" s="58" t="s">
        <v>88</v>
      </c>
      <c r="F28" s="58"/>
      <c r="G28" s="1">
        <v>1</v>
      </c>
      <c r="H28" s="1" t="s">
        <v>69</v>
      </c>
      <c r="I28" s="53" t="s">
        <v>89</v>
      </c>
      <c r="J28" s="11"/>
    </row>
    <row r="29" spans="1:10" s="8" customFormat="1" ht="88.5" customHeight="1" x14ac:dyDescent="0.15">
      <c r="B29" s="1" t="s">
        <v>90</v>
      </c>
      <c r="C29" s="56" t="s">
        <v>91</v>
      </c>
      <c r="D29" s="57"/>
      <c r="E29" s="58" t="s">
        <v>92</v>
      </c>
      <c r="F29" s="58"/>
      <c r="G29" s="1">
        <v>1</v>
      </c>
      <c r="H29" s="1" t="s">
        <v>69</v>
      </c>
      <c r="I29" s="53" t="s">
        <v>93</v>
      </c>
      <c r="J29" s="11"/>
    </row>
  </sheetData>
  <mergeCells count="39">
    <mergeCell ref="I5:J5"/>
    <mergeCell ref="B15:J15"/>
    <mergeCell ref="C12:D12"/>
    <mergeCell ref="B1:C1"/>
    <mergeCell ref="E1:F1"/>
    <mergeCell ref="C13:D13"/>
    <mergeCell ref="E27:F27"/>
    <mergeCell ref="E13:F13"/>
    <mergeCell ref="D18:I18"/>
    <mergeCell ref="B20:C20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21:J21"/>
    <mergeCell ref="I20:J20"/>
    <mergeCell ref="B14:J14"/>
    <mergeCell ref="B16:J16"/>
    <mergeCell ref="B22:C22"/>
    <mergeCell ref="B21:C21"/>
    <mergeCell ref="B18:C18"/>
    <mergeCell ref="D20:E20"/>
    <mergeCell ref="C29:D29"/>
    <mergeCell ref="E29:F29"/>
    <mergeCell ref="C11:D11"/>
    <mergeCell ref="C27:D27"/>
    <mergeCell ref="C28:D28"/>
    <mergeCell ref="C25:D25"/>
    <mergeCell ref="E25:F25"/>
    <mergeCell ref="B23:D23"/>
    <mergeCell ref="E28:F28"/>
    <mergeCell ref="E12:F12"/>
    <mergeCell ref="C26:D26"/>
    <mergeCell ref="E26:F26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showZeros="0" view="pageBreakPreview" zoomScaleNormal="100" zoomScaleSheetLayoutView="100" workbookViewId="0">
      <selection activeCell="H4" sqref="H4:M4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92" t="s">
        <v>64</v>
      </c>
      <c r="B1" s="92"/>
      <c r="D1" s="39" t="s">
        <v>65</v>
      </c>
      <c r="M1" s="114" t="s">
        <v>39</v>
      </c>
      <c r="N1" s="114"/>
    </row>
    <row r="2" spans="1:22" ht="33" customHeight="1" x14ac:dyDescent="0.25">
      <c r="A2" s="111" t="s">
        <v>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2" ht="18" customHeight="1" x14ac:dyDescent="0.15"/>
    <row r="4" spans="1:22" x14ac:dyDescent="0.15">
      <c r="E4" s="48"/>
      <c r="F4" s="48" t="s">
        <v>53</v>
      </c>
      <c r="G4" s="48"/>
      <c r="H4" s="107" t="s">
        <v>62</v>
      </c>
      <c r="I4" s="107"/>
      <c r="J4" s="107"/>
      <c r="K4" s="107"/>
      <c r="L4" s="107"/>
      <c r="M4" s="107"/>
    </row>
    <row r="5" spans="1:22" x14ac:dyDescent="0.15">
      <c r="A5" s="106" t="s">
        <v>41</v>
      </c>
      <c r="B5" s="106"/>
      <c r="C5" s="106"/>
      <c r="D5" s="106"/>
    </row>
    <row r="6" spans="1:22" s="7" customFormat="1" x14ac:dyDescent="0.15">
      <c r="A6" s="106"/>
      <c r="B6" s="106"/>
      <c r="C6" s="106"/>
      <c r="D6" s="106"/>
      <c r="F6" s="7" t="s">
        <v>42</v>
      </c>
      <c r="H6" s="93"/>
      <c r="I6" s="93"/>
      <c r="J6" s="93"/>
      <c r="K6" s="93"/>
      <c r="L6" s="93"/>
      <c r="M6" s="93"/>
      <c r="U6"/>
      <c r="V6"/>
    </row>
    <row r="7" spans="1:22" x14ac:dyDescent="0.15">
      <c r="A7" s="106"/>
      <c r="B7" s="106"/>
      <c r="C7" s="106"/>
      <c r="D7" s="106"/>
      <c r="H7" s="93"/>
      <c r="I7" s="93"/>
      <c r="J7" s="93"/>
      <c r="K7" s="93"/>
      <c r="L7" s="93"/>
      <c r="M7" s="93"/>
    </row>
    <row r="8" spans="1:22" s="7" customFormat="1" x14ac:dyDescent="0.15">
      <c r="F8" s="104" t="s">
        <v>43</v>
      </c>
      <c r="G8" s="104"/>
      <c r="H8" s="93"/>
      <c r="I8" s="93"/>
      <c r="J8" s="93"/>
      <c r="K8" s="93"/>
      <c r="L8" s="93"/>
      <c r="M8" s="93"/>
      <c r="U8"/>
      <c r="V8"/>
    </row>
    <row r="9" spans="1:22" x14ac:dyDescent="0.15">
      <c r="H9" s="93"/>
      <c r="I9" s="93"/>
      <c r="J9" s="93"/>
      <c r="K9" s="93"/>
      <c r="L9" s="93"/>
      <c r="M9" s="93"/>
    </row>
    <row r="10" spans="1:22" s="7" customFormat="1" x14ac:dyDescent="0.15">
      <c r="F10" s="7" t="s">
        <v>44</v>
      </c>
      <c r="H10" s="93"/>
      <c r="I10" s="93"/>
      <c r="J10" s="93"/>
      <c r="K10" s="93"/>
      <c r="L10" s="93"/>
      <c r="M10" s="93"/>
      <c r="N10" s="40"/>
      <c r="U10"/>
      <c r="V10"/>
    </row>
    <row r="11" spans="1:22" s="7" customFormat="1" x14ac:dyDescent="0.15">
      <c r="H11" s="93"/>
      <c r="I11" s="93"/>
      <c r="J11" s="93"/>
      <c r="K11" s="93"/>
      <c r="L11" s="93"/>
      <c r="M11" s="93"/>
      <c r="U11"/>
      <c r="V11"/>
    </row>
    <row r="13" spans="1:22" ht="22.5" customHeight="1" x14ac:dyDescent="0.15">
      <c r="F13" s="112" t="s">
        <v>57</v>
      </c>
      <c r="G13" s="112"/>
      <c r="H13" s="112"/>
    </row>
    <row r="14" spans="1:22" ht="22.5" customHeight="1" x14ac:dyDescent="0.15">
      <c r="F14" s="113" t="s">
        <v>58</v>
      </c>
      <c r="G14" s="113"/>
      <c r="H14" s="113"/>
    </row>
    <row r="16" spans="1:22" s="7" customFormat="1" x14ac:dyDescent="0.15">
      <c r="A16" s="107" t="s">
        <v>45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94" t="s">
        <v>2</v>
      </c>
      <c r="B18" s="96"/>
      <c r="C18" s="87" t="s">
        <v>31</v>
      </c>
      <c r="D18" s="88"/>
      <c r="E18" s="88"/>
      <c r="F18" s="88"/>
      <c r="G18" s="89"/>
      <c r="H18" s="94" t="s">
        <v>0</v>
      </c>
      <c r="I18" s="96"/>
      <c r="J18" s="94" t="s">
        <v>46</v>
      </c>
      <c r="K18" s="95"/>
      <c r="L18" s="95"/>
      <c r="M18" s="95"/>
      <c r="N18" s="96"/>
      <c r="U18"/>
      <c r="V18"/>
    </row>
    <row r="19" spans="1:22" s="7" customFormat="1" ht="18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22" s="34" customFormat="1" ht="18" customHeight="1" x14ac:dyDescent="0.15">
      <c r="A20" s="103" t="s">
        <v>52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22" s="34" customFormat="1" ht="18" customHeight="1" x14ac:dyDescent="0.15">
      <c r="A21" s="103" t="s">
        <v>55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</row>
    <row r="22" spans="1:22" s="34" customFormat="1" ht="18" customHeight="1" x14ac:dyDescent="0.15">
      <c r="A22" s="103" t="s">
        <v>54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22" s="34" customFormat="1" ht="18" customHeight="1" x14ac:dyDescent="0.15">
      <c r="A23" s="105" t="s">
        <v>56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  <row r="24" spans="1:22" s="7" customFormat="1" ht="23.45" customHeight="1" x14ac:dyDescent="0.15">
      <c r="A24" s="108" t="s">
        <v>47</v>
      </c>
      <c r="B24" s="108"/>
      <c r="C24" s="108"/>
      <c r="D24" s="108"/>
      <c r="E24" s="108" t="s">
        <v>51</v>
      </c>
      <c r="F24" s="108"/>
      <c r="G24" s="108"/>
      <c r="H24" s="108"/>
      <c r="I24" s="108" t="s">
        <v>48</v>
      </c>
      <c r="J24" s="109" t="s">
        <v>12</v>
      </c>
      <c r="K24" s="97" t="s">
        <v>49</v>
      </c>
      <c r="L24" s="98"/>
      <c r="M24" s="97" t="s">
        <v>50</v>
      </c>
      <c r="N24" s="98"/>
    </row>
    <row r="25" spans="1:22" s="7" customFormat="1" ht="9" customHeight="1" x14ac:dyDescent="0.15">
      <c r="A25" s="108"/>
      <c r="B25" s="108"/>
      <c r="C25" s="108"/>
      <c r="D25" s="108"/>
      <c r="E25" s="108"/>
      <c r="F25" s="108"/>
      <c r="G25" s="108"/>
      <c r="H25" s="108"/>
      <c r="I25" s="108"/>
      <c r="J25" s="110"/>
      <c r="K25" s="51" t="s">
        <v>23</v>
      </c>
      <c r="L25" s="52"/>
      <c r="M25" s="99" t="s">
        <v>23</v>
      </c>
      <c r="N25" s="100"/>
    </row>
    <row r="26" spans="1:22" s="7" customFormat="1" ht="48.75" customHeight="1" x14ac:dyDescent="0.15">
      <c r="A26" s="49">
        <v>1</v>
      </c>
      <c r="B26" s="84" t="s">
        <v>67</v>
      </c>
      <c r="C26" s="85"/>
      <c r="D26" s="86"/>
      <c r="E26" s="87"/>
      <c r="F26" s="88"/>
      <c r="G26" s="88"/>
      <c r="H26" s="89"/>
      <c r="I26" s="50">
        <v>1</v>
      </c>
      <c r="J26" s="55" t="s">
        <v>69</v>
      </c>
      <c r="K26" s="43"/>
      <c r="L26" s="42"/>
      <c r="M26" s="101"/>
      <c r="N26" s="102"/>
    </row>
    <row r="27" spans="1:22" s="7" customFormat="1" ht="48.75" customHeight="1" x14ac:dyDescent="0.15">
      <c r="A27" s="49">
        <v>2</v>
      </c>
      <c r="B27" s="84" t="s">
        <v>72</v>
      </c>
      <c r="C27" s="85"/>
      <c r="D27" s="86"/>
      <c r="E27" s="87"/>
      <c r="F27" s="88"/>
      <c r="G27" s="88"/>
      <c r="H27" s="89"/>
      <c r="I27" s="44">
        <v>1</v>
      </c>
      <c r="J27" s="45" t="s">
        <v>69</v>
      </c>
      <c r="K27" s="46"/>
      <c r="L27" s="47"/>
      <c r="M27" s="90"/>
      <c r="N27" s="91"/>
    </row>
    <row r="28" spans="1:22" s="7" customFormat="1" ht="48.75" customHeight="1" x14ac:dyDescent="0.15">
      <c r="A28" s="49">
        <v>3</v>
      </c>
      <c r="B28" s="84" t="s">
        <v>76</v>
      </c>
      <c r="C28" s="85"/>
      <c r="D28" s="86"/>
      <c r="E28" s="87"/>
      <c r="F28" s="88"/>
      <c r="G28" s="88"/>
      <c r="H28" s="89"/>
      <c r="I28" s="44">
        <v>1</v>
      </c>
      <c r="J28" s="45" t="s">
        <v>69</v>
      </c>
      <c r="K28" s="46"/>
      <c r="L28" s="47"/>
      <c r="M28" s="90"/>
      <c r="N28" s="91"/>
    </row>
    <row r="29" spans="1:22" s="7" customFormat="1" ht="48.75" customHeight="1" x14ac:dyDescent="0.15">
      <c r="A29" s="49">
        <v>4</v>
      </c>
      <c r="B29" s="84" t="s">
        <v>81</v>
      </c>
      <c r="C29" s="85"/>
      <c r="D29" s="86"/>
      <c r="E29" s="87"/>
      <c r="F29" s="88"/>
      <c r="G29" s="88"/>
      <c r="H29" s="89"/>
      <c r="I29" s="44">
        <v>1</v>
      </c>
      <c r="J29" s="45" t="s">
        <v>69</v>
      </c>
      <c r="K29" s="46"/>
      <c r="L29" s="47"/>
      <c r="M29" s="90"/>
      <c r="N29" s="91"/>
    </row>
    <row r="30" spans="1:22" s="7" customFormat="1" ht="48.75" customHeight="1" x14ac:dyDescent="0.15">
      <c r="A30" s="49">
        <v>5</v>
      </c>
      <c r="B30" s="84" t="s">
        <v>85</v>
      </c>
      <c r="C30" s="85"/>
      <c r="D30" s="86"/>
      <c r="E30" s="87"/>
      <c r="F30" s="88"/>
      <c r="G30" s="88"/>
      <c r="H30" s="89"/>
      <c r="I30" s="44">
        <v>1</v>
      </c>
      <c r="J30" s="45" t="s">
        <v>69</v>
      </c>
      <c r="K30" s="46"/>
      <c r="L30" s="47"/>
      <c r="M30" s="90"/>
      <c r="N30" s="91"/>
    </row>
    <row r="31" spans="1:22" s="7" customFormat="1" ht="48.75" customHeight="1" x14ac:dyDescent="0.15">
      <c r="A31" s="49">
        <v>6</v>
      </c>
      <c r="B31" s="84" t="s">
        <v>61</v>
      </c>
      <c r="C31" s="85"/>
      <c r="D31" s="86"/>
      <c r="E31" s="87"/>
      <c r="F31" s="88"/>
      <c r="G31" s="88"/>
      <c r="H31" s="89"/>
      <c r="I31" s="44">
        <v>1</v>
      </c>
      <c r="J31" s="45" t="s">
        <v>69</v>
      </c>
      <c r="K31" s="46"/>
      <c r="L31" s="47"/>
      <c r="M31" s="90"/>
      <c r="N31" s="91"/>
    </row>
    <row r="32" spans="1:22" s="7" customFormat="1" ht="48.75" customHeight="1" x14ac:dyDescent="0.15">
      <c r="A32" s="54">
        <v>7</v>
      </c>
      <c r="B32" s="84" t="s">
        <v>91</v>
      </c>
      <c r="C32" s="85"/>
      <c r="D32" s="86"/>
      <c r="E32" s="87"/>
      <c r="F32" s="88"/>
      <c r="G32" s="88"/>
      <c r="H32" s="89"/>
      <c r="I32" s="44">
        <v>1</v>
      </c>
      <c r="J32" s="45" t="s">
        <v>69</v>
      </c>
      <c r="K32" s="46"/>
      <c r="L32" s="47"/>
      <c r="M32" s="90"/>
      <c r="N32" s="91"/>
    </row>
  </sheetData>
  <mergeCells count="48">
    <mergeCell ref="A2:N2"/>
    <mergeCell ref="F13:H13"/>
    <mergeCell ref="F14:H14"/>
    <mergeCell ref="M1:N1"/>
    <mergeCell ref="A22:M22"/>
    <mergeCell ref="H4:M4"/>
    <mergeCell ref="A23:M23"/>
    <mergeCell ref="A5:D7"/>
    <mergeCell ref="E26:H26"/>
    <mergeCell ref="M28:N28"/>
    <mergeCell ref="M29:N29"/>
    <mergeCell ref="A16:M16"/>
    <mergeCell ref="A18:B18"/>
    <mergeCell ref="C18:G18"/>
    <mergeCell ref="H18:I18"/>
    <mergeCell ref="A24:D25"/>
    <mergeCell ref="E24:H25"/>
    <mergeCell ref="I24:I25"/>
    <mergeCell ref="J24:J25"/>
    <mergeCell ref="B26:D26"/>
    <mergeCell ref="B27:D27"/>
    <mergeCell ref="B28:D28"/>
    <mergeCell ref="M30:N30"/>
    <mergeCell ref="M31:N31"/>
    <mergeCell ref="M32:N32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F8:G8"/>
    <mergeCell ref="B31:D31"/>
    <mergeCell ref="B32:D32"/>
    <mergeCell ref="E32:H32"/>
    <mergeCell ref="E31:H31"/>
    <mergeCell ref="E30:H30"/>
    <mergeCell ref="B29:D29"/>
    <mergeCell ref="E29:H29"/>
    <mergeCell ref="E28:H28"/>
    <mergeCell ref="B30:D30"/>
    <mergeCell ref="E27:H27"/>
  </mergeCells>
  <phoneticPr fontId="1"/>
  <pageMargins left="0.70866141732283472" right="0.51181102362204722" top="0.62992125984251968" bottom="0.35433070866141736" header="0.31496062992125984" footer="0.31496062992125984"/>
  <pageSetup paperSize="9" scale="85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27" t="s">
        <v>34</v>
      </c>
      <c r="B1" s="127"/>
      <c r="C1" s="127"/>
      <c r="D1" s="127"/>
      <c r="E1" s="127"/>
      <c r="F1" s="127"/>
      <c r="G1" s="127"/>
      <c r="H1" s="127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32" t="e">
        <f>#REF!</f>
        <v>#REF!</v>
      </c>
      <c r="B3" s="132"/>
      <c r="C3" s="132"/>
      <c r="D3" s="132"/>
      <c r="E3" s="132"/>
      <c r="F3" s="132"/>
      <c r="G3" s="132"/>
      <c r="H3" s="132"/>
    </row>
    <row r="4" spans="1:15" ht="15.75" customHeight="1" x14ac:dyDescent="0.15"/>
    <row r="5" spans="1:15" ht="21" customHeight="1" x14ac:dyDescent="0.2">
      <c r="A5" s="133" t="e">
        <f>VLOOKUP($J$2,#REF!,2,FALSE)</f>
        <v>#REF!</v>
      </c>
      <c r="B5" s="133"/>
      <c r="C5" s="16" t="s">
        <v>27</v>
      </c>
    </row>
    <row r="6" spans="1:15" ht="21" customHeight="1" x14ac:dyDescent="0.15"/>
    <row r="7" spans="1:15" ht="21" customHeight="1" x14ac:dyDescent="0.15">
      <c r="F7" s="134" t="s">
        <v>24</v>
      </c>
      <c r="G7" s="134"/>
      <c r="H7" s="134"/>
    </row>
    <row r="8" spans="1:15" ht="36" customHeight="1" x14ac:dyDescent="0.15">
      <c r="F8" s="129" t="s">
        <v>28</v>
      </c>
      <c r="G8" s="130"/>
      <c r="H8" s="130"/>
    </row>
    <row r="9" spans="1:15" ht="21" customHeight="1" x14ac:dyDescent="0.15">
      <c r="G9" s="76" t="s">
        <v>25</v>
      </c>
      <c r="H9" s="76"/>
    </row>
    <row r="10" spans="1:15" ht="21" customHeight="1" x14ac:dyDescent="0.15">
      <c r="G10" s="76" t="s">
        <v>26</v>
      </c>
      <c r="H10" s="76"/>
      <c r="O10" s="17"/>
    </row>
    <row r="11" spans="1:15" ht="21" customHeight="1" x14ac:dyDescent="0.15">
      <c r="G11" s="134" t="e">
        <f>"（用度係 担当："&amp;#REF!&amp;"）"</f>
        <v>#REF!</v>
      </c>
      <c r="H11" s="134"/>
    </row>
    <row r="12" spans="1:15" ht="21" customHeight="1" x14ac:dyDescent="0.2">
      <c r="A12" s="131" t="s">
        <v>35</v>
      </c>
      <c r="B12" s="131"/>
      <c r="C12" s="131"/>
      <c r="D12" s="131"/>
      <c r="E12" s="131"/>
      <c r="F12" s="131"/>
      <c r="G12" s="131"/>
      <c r="H12" s="131"/>
    </row>
    <row r="13" spans="1:15" ht="27" customHeight="1" x14ac:dyDescent="0.2">
      <c r="A13" s="131" t="s">
        <v>36</v>
      </c>
      <c r="B13" s="131"/>
      <c r="C13" s="131"/>
      <c r="D13" s="131"/>
      <c r="E13" s="131"/>
      <c r="F13" s="131"/>
      <c r="G13" s="131"/>
      <c r="H13" s="131"/>
      <c r="I13" s="4" t="s">
        <v>38</v>
      </c>
    </row>
    <row r="14" spans="1:15" ht="12" customHeight="1" x14ac:dyDescent="0.15"/>
    <row r="15" spans="1:15" ht="16.5" customHeight="1" x14ac:dyDescent="0.15">
      <c r="A15" s="118" t="s">
        <v>4</v>
      </c>
      <c r="B15" s="119"/>
      <c r="C15" s="116" t="s">
        <v>9</v>
      </c>
      <c r="D15" s="116" t="s">
        <v>6</v>
      </c>
      <c r="E15" s="123" t="s">
        <v>10</v>
      </c>
      <c r="F15" s="116" t="s">
        <v>7</v>
      </c>
      <c r="G15" s="125" t="s">
        <v>11</v>
      </c>
      <c r="H15" s="116" t="s">
        <v>3</v>
      </c>
      <c r="I15" s="128" t="e">
        <f>VLOOKUP($J$2,#REF!,2,FALSE)</f>
        <v>#REF!</v>
      </c>
    </row>
    <row r="16" spans="1:15" ht="8.25" customHeight="1" x14ac:dyDescent="0.15">
      <c r="A16" s="120"/>
      <c r="B16" s="121"/>
      <c r="C16" s="122"/>
      <c r="D16" s="122"/>
      <c r="E16" s="124"/>
      <c r="F16" s="122"/>
      <c r="G16" s="126"/>
      <c r="H16" s="117"/>
      <c r="I16" s="128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15"/>
      <c r="L21" s="115"/>
      <c r="M21" s="115"/>
      <c r="N21" s="115"/>
      <c r="O21" s="115"/>
      <c r="P21" s="115"/>
      <c r="Q21" s="115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15"/>
      <c r="L33" s="115"/>
      <c r="M33" s="115"/>
      <c r="N33" s="115"/>
      <c r="O33" s="115"/>
      <c r="P33" s="115"/>
      <c r="Q33" s="115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8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8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8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8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8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8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8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8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8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8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8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8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8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8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8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8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8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8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8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8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8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8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8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8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8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8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8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8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8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8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 xr:uid="{00000000-0009-0000-0000-000002000000}">
    <filterColumn colId="0" showButton="0"/>
  </autoFilter>
  <mergeCells count="20"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　顕江</cp:lastModifiedBy>
  <cp:lastPrinted>2025-10-02T02:32:27Z</cp:lastPrinted>
  <dcterms:created xsi:type="dcterms:W3CDTF">2000-10-10T23:45:34Z</dcterms:created>
  <dcterms:modified xsi:type="dcterms:W3CDTF">2025-10-03T00:01:24Z</dcterms:modified>
</cp:coreProperties>
</file>