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15\管財\20_工事検査係\03　規則・規程・要領・基準\ウィークリースタンス\"/>
    </mc:Choice>
  </mc:AlternateContent>
  <bookViews>
    <workbookView xWindow="0" yWindow="0" windowWidth="4460" windowHeight="3260"/>
  </bookViews>
  <sheets>
    <sheet name="WSﾁｪｯｸｼｰﾄ（取組目標）" sheetId="9" r:id="rId1"/>
    <sheet name="WSﾁｪｯｸｼｰﾄ (実施結果)" sheetId="12" r:id="rId2"/>
    <sheet name="WSﾁｪｯｸｼｰﾄ (記載例)" sheetId="11" r:id="rId3"/>
  </sheets>
  <definedNames>
    <definedName name="_xlnm.Print_Area" localSheetId="2">'WSﾁｪｯｸｼｰﾄ (記載例)'!$A$1:$N$45</definedName>
    <definedName name="_xlnm.Print_Area" localSheetId="1">'WSﾁｪｯｸｼｰﾄ (実施結果)'!$A$1:$N$43</definedName>
    <definedName name="_xlnm.Print_Area" localSheetId="0">'WSﾁｪｯｸｼｰﾄ（取組目標）'!$A$1:$N$45</definedName>
  </definedNames>
  <calcPr calcId="162913"/>
</workbook>
</file>

<file path=xl/calcChain.xml><?xml version="1.0" encoding="utf-8"?>
<calcChain xmlns="http://schemas.openxmlformats.org/spreadsheetml/2006/main">
  <c r="G8" i="12" l="1"/>
  <c r="K17" i="12" l="1"/>
  <c r="K18" i="12"/>
  <c r="K19" i="12"/>
  <c r="I6" i="12"/>
  <c r="G9" i="12" l="1"/>
  <c r="I9" i="12"/>
  <c r="E9" i="12"/>
  <c r="B6" i="9" l="1"/>
  <c r="B6" i="12" s="1"/>
  <c r="C13" i="11" l="1"/>
  <c r="C12" i="11"/>
  <c r="C13" i="9"/>
  <c r="C13" i="12" s="1"/>
  <c r="C12" i="9"/>
  <c r="C12" i="12" s="1"/>
  <c r="G10" i="12"/>
  <c r="I10" i="12"/>
  <c r="E10" i="12"/>
  <c r="E11" i="12"/>
  <c r="E12" i="12"/>
  <c r="B31" i="12"/>
  <c r="B32" i="12"/>
  <c r="B30" i="12"/>
  <c r="E18" i="12"/>
  <c r="E19" i="12"/>
  <c r="E17" i="12"/>
  <c r="D7" i="12"/>
  <c r="C6" i="12"/>
  <c r="C5" i="12"/>
</calcChain>
</file>

<file path=xl/comments1.xml><?xml version="1.0" encoding="utf-8"?>
<comments xmlns="http://schemas.openxmlformats.org/spreadsheetml/2006/main">
  <authors>
    <author>村上 広光</author>
  </authors>
  <commentList>
    <comment ref="K4" authorId="0" shapeId="0">
      <text>
        <r>
          <rPr>
            <b/>
            <sz val="9"/>
            <color indexed="81"/>
            <rFont val="MS P ゴシック"/>
            <family val="3"/>
            <charset val="128"/>
          </rPr>
          <t>黄色部分を
記入、選択等する</t>
        </r>
      </text>
    </comment>
  </commentList>
</comments>
</file>

<file path=xl/sharedStrings.xml><?xml version="1.0" encoding="utf-8"?>
<sst xmlns="http://schemas.openxmlformats.org/spreadsheetml/2006/main" count="168" uniqueCount="77">
  <si>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</si>
  <si>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</si>
  <si>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</si>
  <si>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</si>
  <si>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</si>
  <si>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</si>
  <si>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会社名</t>
    <rPh sb="0" eb="2">
      <t>カイシャ</t>
    </rPh>
    <rPh sb="2" eb="3">
      <t>メイ</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</si>
  <si>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</si>
  <si>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</si>
  <si>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</si>
  <si>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</si>
  <si>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</si>
  <si>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</si>
  <si>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</si>
  <si>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</si>
  <si>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</si>
  <si>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</si>
  <si>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</si>
  <si>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</si>
  <si>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</si>
  <si>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</si>
  <si>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</si>
  <si>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</si>
  <si>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</si>
  <si>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</si>
  <si>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</si>
  <si>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令和元年６月１日</t>
    <rPh sb="0" eb="2">
      <t>レイワ</t>
    </rPh>
    <rPh sb="2" eb="4">
      <t>ガンネン</t>
    </rPh>
    <rPh sb="5" eb="6">
      <t>ガツ</t>
    </rPh>
    <rPh sb="7" eb="8">
      <t>ニチ</t>
    </rPh>
    <phoneticPr fontId="1"/>
  </si>
  <si>
    <t>２　勤務時間等</t>
    <rPh sb="2" eb="4">
      <t>キンム</t>
    </rPh>
    <rPh sb="4" eb="6">
      <t>ジカン</t>
    </rPh>
    <rPh sb="6" eb="7">
      <t>トウ</t>
    </rPh>
    <phoneticPr fontId="1"/>
  </si>
  <si>
    <t>１　基本事項</t>
    <rPh sb="2" eb="4">
      <t>キホン</t>
    </rPh>
    <rPh sb="4" eb="6">
      <t>ジコウ</t>
    </rPh>
    <phoneticPr fontId="3"/>
  </si>
  <si>
    <t>氏名</t>
    <rPh sb="0" eb="2">
      <t>シメイ</t>
    </rPh>
    <phoneticPr fontId="3"/>
  </si>
  <si>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</si>
  <si>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</si>
  <si>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</si>
  <si>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</si>
  <si>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</si>
  <si>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</si>
  <si>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</si>
  <si>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</si>
  <si>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</si>
  <si>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</si>
  <si>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</si>
  <si>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</si>
  <si>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（４）資料作成依頼を正規の勤務時間以外には行わない</t>
    <rPh sb="13" eb="15">
      <t>キンム</t>
    </rPh>
    <rPh sb="15" eb="17">
      <t>ジカン</t>
    </rPh>
    <rPh sb="17" eb="19">
      <t>イガイ</t>
    </rPh>
    <phoneticPr fontId="1"/>
  </si>
  <si>
    <t>令和２年２月29月</t>
    <rPh sb="0" eb="2">
      <t>レイワ</t>
    </rPh>
    <rPh sb="3" eb="4">
      <t>ネン</t>
    </rPh>
    <rPh sb="5" eb="6">
      <t>ガツ</t>
    </rPh>
    <rPh sb="8" eb="9">
      <t>ガツ</t>
    </rPh>
    <phoneticPr fontId="1"/>
  </si>
  <si>
    <t>水曜日、8日、19日、6/30、12/10、3/15</t>
    <rPh sb="0" eb="3">
      <t>スイヨウビ</t>
    </rPh>
    <rPh sb="5" eb="6">
      <t>ニチ</t>
    </rPh>
    <rPh sb="9" eb="10">
      <t>ニチ</t>
    </rPh>
    <phoneticPr fontId="1"/>
  </si>
  <si>
    <t>（１）ノー残業デーは、勤務時間外の連絡及び16時以降に掛かる打合せをしない</t>
    <rPh sb="4" eb="6">
      <t>ザンギョウ</t>
    </rPh>
    <rPh sb="10" eb="12">
      <t>キンム</t>
    </rPh>
    <rPh sb="12" eb="14">
      <t>ジカン</t>
    </rPh>
    <rPh sb="14" eb="15">
      <t>ガイ</t>
    </rPh>
    <rPh sb="16" eb="18">
      <t>レンラク</t>
    </rPh>
    <rPh sb="18" eb="19">
      <t>オヨ</t>
    </rPh>
    <rPh sb="22" eb="23">
      <t>ジ</t>
    </rPh>
    <rPh sb="23" eb="25">
      <t>イコウ</t>
    </rPh>
    <rPh sb="26" eb="27">
      <t>カ</t>
    </rPh>
    <rPh sb="29" eb="31">
      <t>ウチアワ</t>
    </rPh>
    <phoneticPr fontId="1"/>
  </si>
  <si>
    <t>（２）ノー残業デーに資料作成依頼を行う場合は、翌日を期限日としない</t>
    <rPh sb="4" eb="6">
      <t>ザンギョウ</t>
    </rPh>
    <phoneticPr fontId="1"/>
  </si>
  <si>
    <t>（３）金曜日（休日前）に資料作成依頼を行う場合は、翌週月曜日（休日明け）を期限日としない</t>
    <rPh sb="6" eb="8">
      <t>キュウジツ</t>
    </rPh>
    <rPh sb="8" eb="9">
      <t>マエ</t>
    </rPh>
    <rPh sb="30" eb="32">
      <t>キュウジツ</t>
    </rPh>
    <rPh sb="32" eb="33">
      <t>ア</t>
    </rPh>
    <phoneticPr fontId="1"/>
  </si>
  <si>
    <t>（５）資料作成依頼を行う場合には、適切な時間を確保し期限を設定する</t>
  </si>
  <si>
    <t>※　ウィークリースタンスに取組だ、効果・改善点等を記入すること</t>
    <rPh sb="25" eb="27">
      <t>キニュウ</t>
    </rPh>
    <phoneticPr fontId="1"/>
  </si>
  <si>
    <t>水曜日、10日、20日</t>
    <rPh sb="0" eb="3">
      <t>スイヨウビ</t>
    </rPh>
    <rPh sb="6" eb="7">
      <t>ニチ</t>
    </rPh>
    <rPh sb="10" eb="11">
      <t>ニチ</t>
    </rPh>
    <phoneticPr fontId="1"/>
  </si>
  <si>
    <t>第三者等との調整の結果、休日の作業となる場合は休日明け日（●曜日）を振替日（休日）とする。</t>
    <rPh sb="0" eb="1">
      <t>シャ</t>
    </rPh>
    <rPh sb="36" eb="38">
      <t>キュウジツ</t>
    </rPh>
    <phoneticPr fontId="1"/>
  </si>
  <si>
    <t>○○の作業など、短期間での依頼が○月頃想定され、臨機に対応を図ることとする。</t>
    <rPh sb="0" eb="2">
      <t>サギョウ</t>
    </rPh>
    <rPh sb="11" eb="13">
      <t>イライ</t>
    </rPh>
    <rPh sb="15" eb="16">
      <t>ガツ</t>
    </rPh>
    <rPh sb="16" eb="17">
      <t>ゴロ</t>
    </rPh>
    <rPh sb="17" eb="19">
      <t>ソウテイ</t>
    </rPh>
    <rPh sb="25" eb="27">
      <t>タイオウ</t>
    </rPh>
    <rPh sb="28" eb="29">
      <t>ハカ</t>
    </rPh>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</si>
  <si>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</si>
  <si>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土木課</t>
  </si>
  <si>
    <t>尾道　太郎</t>
    <rPh sb="0" eb="2">
      <t>オノミチ</t>
    </rPh>
    <rPh sb="3" eb="5">
      <t>タロウ</t>
    </rPh>
    <phoneticPr fontId="1"/>
  </si>
  <si>
    <t>○○　○○</t>
    <phoneticPr fontId="1"/>
  </si>
  <si>
    <t>金曜日</t>
    <rPh sb="0" eb="3">
      <t>キンヨウビ</t>
    </rPh>
    <phoneticPr fontId="1"/>
  </si>
  <si>
    <t>打合せ日</t>
    <rPh sb="0" eb="2">
      <t>ウチアワ</t>
    </rPh>
    <rPh sb="3" eb="4">
      <t>ヒ</t>
    </rPh>
    <phoneticPr fontId="3"/>
  </si>
  <si>
    <t>□</t>
  </si>
  <si>
    <t>業務委託・工事</t>
    <rPh sb="0" eb="2">
      <t>ギョウム</t>
    </rPh>
    <rPh sb="2" eb="4">
      <t>イタク</t>
    </rPh>
    <rPh sb="5" eb="7">
      <t>コウジ</t>
    </rPh>
    <phoneticPr fontId="3"/>
  </si>
  <si>
    <t>業務委託</t>
  </si>
  <si>
    <t>取組み※3</t>
    <rPh sb="0" eb="2">
      <t>トリク</t>
    </rPh>
    <phoneticPr fontId="1"/>
  </si>
  <si>
    <t>３　ウィークリースタンス取組み内容　</t>
    <rPh sb="12" eb="13">
      <t>ト</t>
    </rPh>
    <rPh sb="13" eb="14">
      <t>ク</t>
    </rPh>
    <rPh sb="15" eb="17">
      <t>ナイヨウ</t>
    </rPh>
    <phoneticPr fontId="1"/>
  </si>
  <si>
    <t>○○○会社</t>
    <rPh sb="3" eb="5">
      <t>カイシャ</t>
    </rPh>
    <phoneticPr fontId="1"/>
  </si>
  <si>
    <t>３　ウィークリースタンス実施内容　</t>
    <rPh sb="12" eb="14">
      <t>ジッシ</t>
    </rPh>
    <rPh sb="14" eb="16">
      <t>ナイヨウ</t>
    </rPh>
    <phoneticPr fontId="1"/>
  </si>
  <si>
    <t>※3　初回打合せを踏まえ取組む項目をチェックすること</t>
    <rPh sb="3" eb="5">
      <t>ショカイ</t>
    </rPh>
    <rPh sb="5" eb="7">
      <t>ウチアワ</t>
    </rPh>
    <rPh sb="9" eb="10">
      <t>フ</t>
    </rPh>
    <rPh sb="12" eb="14">
      <t>トリク</t>
    </rPh>
    <rPh sb="15" eb="17">
      <t>コウモク</t>
    </rPh>
    <phoneticPr fontId="1"/>
  </si>
  <si>
    <t>※1　成果物納入時の打合せにおいて、発注者双方で確認し実施できた項目をチェックとすること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2" eb="34">
      <t>コウモク</t>
    </rPh>
    <phoneticPr fontId="1"/>
  </si>
  <si>
    <t>報告日</t>
    <rPh sb="0" eb="2">
      <t>ホウコク</t>
    </rPh>
    <rPh sb="2" eb="3">
      <t>ヒ</t>
    </rPh>
    <phoneticPr fontId="3"/>
  </si>
  <si>
    <t>　尾道市役所</t>
    <rPh sb="1" eb="3">
      <t>オノミチ</t>
    </rPh>
    <rPh sb="3" eb="4">
      <t>シ</t>
    </rPh>
    <rPh sb="4" eb="6">
      <t>ヤクショ</t>
    </rPh>
    <phoneticPr fontId="1"/>
  </si>
  <si>
    <t>機関</t>
    <rPh sb="0" eb="2">
      <t>キカン</t>
    </rPh>
    <phoneticPr fontId="1"/>
  </si>
  <si>
    <t>役職</t>
    <rPh sb="0" eb="2">
      <t>ヤクショク</t>
    </rPh>
    <phoneticPr fontId="3"/>
  </si>
  <si>
    <t>尾道　次郎</t>
    <rPh sb="0" eb="2">
      <t>オノミチ</t>
    </rPh>
    <rPh sb="3" eb="5">
      <t>ジロウ</t>
    </rPh>
    <phoneticPr fontId="1"/>
  </si>
  <si>
    <t>尾道　三郎</t>
    <rPh sb="0" eb="2">
      <t>オノミチ</t>
    </rPh>
    <rPh sb="3" eb="5">
      <t>サブロウ</t>
    </rPh>
    <phoneticPr fontId="1"/>
  </si>
  <si>
    <t>係長</t>
    <rPh sb="0" eb="2">
      <t>カカリチョウ</t>
    </rPh>
    <phoneticPr fontId="1"/>
  </si>
  <si>
    <t>課長</t>
    <rPh sb="0" eb="1">
      <t>カ</t>
    </rPh>
    <rPh sb="1" eb="2">
      <t>チョウ</t>
    </rPh>
    <phoneticPr fontId="1"/>
  </si>
  <si>
    <t>調査職員</t>
    <rPh sb="0" eb="2">
      <t>チョウサ</t>
    </rPh>
    <rPh sb="2" eb="4">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</si>
</sst>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411]ggge&quot;年&quot;m&quot;月&quot;d&quot;日&quot;;@"/>
    <numFmt numFmtId="178" formatCode="[$-411]ggge&quot;年&quot;m&quot;月&quot;d&quot;日&quot;\(aaa\);@"/>
    <numFmt numFmtId="179" formatCode="#"/>
  </numFmts>
  <fonts count="19">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1"/>
      <color theme="1"/>
      <name val="ＭＳ Ｐゴシック"/>
      <family val="2"/>
      <charset val="128"/>
      <scheme val="minor"/>
    </font>
    <font>
      <b/>
      <sz val="9"/>
      <color indexed="81"/>
      <name val="MS P ゴシック"/>
      <family val="3"/>
      <charset val="128"/>
    </font>
    <font>
      <b/>
      <sz val="10"/>
      <name val="ＭＳ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10">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7" xfId="0" applyBorder="1">
      <alignment vertical="center"/>
    </xf>
    <xf numFmtId="0" fontId="0" fillId="0" borderId="0" xfId="0" applyBorder="1">
      <alignment vertical="center"/>
    </xf>
    <xf numFmtId="0" fontId="5" fillId="0" borderId="0" xfId="0" applyFont="1">
      <alignment vertical="center"/>
    </xf>
    <xf numFmtId="0" fontId="6" fillId="0" borderId="27"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2" fillId="2" borderId="13" xfId="0" applyFont="1" applyFill="1" applyBorder="1" applyAlignment="1">
      <alignment vertical="center" shrinkToFit="1"/>
    </xf>
    <xf numFmtId="14" fontId="2" fillId="0" borderId="7" xfId="0" applyNumberFormat="1" applyFont="1" applyBorder="1" applyAlignment="1">
      <alignment horizontal="center" vertical="center" shrinkToFit="1"/>
    </xf>
    <xf numFmtId="14" fontId="2" fillId="0" borderId="7" xfId="0" applyNumberFormat="1" applyFont="1" applyFill="1" applyBorder="1" applyAlignment="1">
      <alignment horizontal="center" vertical="center" shrinkToFit="1"/>
    </xf>
    <xf numFmtId="0" fontId="2" fillId="0" borderId="7" xfId="0" applyFont="1" applyFill="1" applyBorder="1" applyAlignment="1">
      <alignment vertical="center" shrinkToFit="1"/>
    </xf>
    <xf numFmtId="0" fontId="2" fillId="4" borderId="7" xfId="0" applyFont="1" applyFill="1" applyBorder="1" applyAlignment="1">
      <alignment vertical="center" shrinkToFit="1"/>
    </xf>
    <xf numFmtId="0" fontId="2" fillId="0" borderId="10" xfId="0" applyFont="1" applyFill="1" applyBorder="1" applyAlignment="1">
      <alignment vertical="center" shrinkToFit="1"/>
    </xf>
    <xf numFmtId="0" fontId="2" fillId="0" borderId="0" xfId="0" applyFont="1" applyAlignment="1">
      <alignment horizontal="center" vertical="center" shrinkToFit="1"/>
    </xf>
    <xf numFmtId="0" fontId="2" fillId="4" borderId="10" xfId="0" applyFont="1" applyFill="1" applyBorder="1" applyAlignment="1">
      <alignment vertical="center" shrinkToFit="1"/>
    </xf>
    <xf numFmtId="179" fontId="2" fillId="0" borderId="7" xfId="0" applyNumberFormat="1" applyFont="1" applyFill="1" applyBorder="1" applyAlignment="1">
      <alignment vertical="center" shrinkToFit="1"/>
    </xf>
    <xf numFmtId="179" fontId="2" fillId="0" borderId="10" xfId="0" applyNumberFormat="1" applyFont="1" applyFill="1" applyBorder="1" applyAlignment="1">
      <alignment vertical="center" shrinkToFit="1"/>
    </xf>
    <xf numFmtId="0" fontId="6" fillId="0" borderId="27" xfId="0" applyFont="1" applyBorder="1" applyAlignment="1">
      <alignment vertical="center" wrapText="1"/>
    </xf>
    <xf numFmtId="0" fontId="6" fillId="0" borderId="0" xfId="0" applyFont="1" applyBorder="1" applyAlignment="1">
      <alignment vertical="center" wrapText="1"/>
    </xf>
    <xf numFmtId="178" fontId="2" fillId="4" borderId="14" xfId="0" applyNumberFormat="1" applyFont="1" applyFill="1" applyBorder="1" applyAlignment="1">
      <alignment horizontal="center" vertical="center" shrinkToFit="1"/>
    </xf>
    <xf numFmtId="178" fontId="2" fillId="4" borderId="7" xfId="0" applyNumberFormat="1" applyFont="1" applyFill="1" applyBorder="1" applyAlignment="1">
      <alignment horizontal="center" vertical="center" shrinkToFit="1"/>
    </xf>
    <xf numFmtId="178" fontId="2" fillId="4" borderId="10" xfId="0" applyNumberFormat="1" applyFont="1" applyFill="1" applyBorder="1" applyAlignment="1">
      <alignment horizontal="center" vertical="center" shrinkToFit="1"/>
    </xf>
    <xf numFmtId="0" fontId="2" fillId="2" borderId="13" xfId="0" applyFont="1" applyFill="1" applyBorder="1" applyAlignment="1">
      <alignment vertical="center" shrinkToFit="1"/>
    </xf>
    <xf numFmtId="0" fontId="11" fillId="0" borderId="15" xfId="0" applyFont="1" applyBorder="1" applyAlignment="1">
      <alignment vertical="center" shrinkToFit="1"/>
    </xf>
    <xf numFmtId="0" fontId="12" fillId="0" borderId="0" xfId="0" applyFont="1" applyAlignment="1">
      <alignment vertical="center"/>
    </xf>
    <xf numFmtId="0" fontId="6" fillId="2" borderId="1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176" fontId="2" fillId="0" borderId="14"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0" fontId="2" fillId="4" borderId="14" xfId="0" applyNumberFormat="1" applyFont="1" applyFill="1" applyBorder="1" applyAlignment="1">
      <alignment horizontal="center" vertical="center" shrinkToFit="1"/>
    </xf>
    <xf numFmtId="0" fontId="2" fillId="4" borderId="7" xfId="0" applyNumberFormat="1" applyFont="1" applyFill="1" applyBorder="1" applyAlignment="1">
      <alignment horizontal="center" vertical="center" shrinkToFit="1"/>
    </xf>
    <xf numFmtId="0" fontId="2" fillId="4" borderId="10" xfId="0" applyNumberFormat="1" applyFont="1" applyFill="1" applyBorder="1" applyAlignment="1">
      <alignment horizontal="center"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6" xfId="0" quotePrefix="1" applyFont="1" applyBorder="1" applyAlignment="1">
      <alignment vertical="center" shrinkToFit="1"/>
    </xf>
    <xf numFmtId="0" fontId="4" fillId="4" borderId="26" xfId="0" applyFont="1" applyFill="1" applyBorder="1" applyAlignment="1">
      <alignment horizontal="center"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2" fillId="4" borderId="1" xfId="0" applyNumberFormat="1" applyFont="1" applyFill="1" applyBorder="1" applyAlignment="1">
      <alignment horizontal="center" vertical="center" shrinkToFit="1"/>
    </xf>
    <xf numFmtId="0" fontId="18" fillId="4" borderId="12" xfId="0" applyFont="1" applyFill="1" applyBorder="1" applyAlignment="1">
      <alignment horizontal="left" vertical="center" indent="1" shrinkToFit="1"/>
    </xf>
    <xf numFmtId="0" fontId="18" fillId="4" borderId="5" xfId="0" applyFont="1" applyFill="1" applyBorder="1" applyAlignment="1">
      <alignment horizontal="left" vertical="center" indent="1" shrinkToFit="1"/>
    </xf>
    <xf numFmtId="0" fontId="18" fillId="4" borderId="6" xfId="0" applyFont="1" applyFill="1" applyBorder="1" applyAlignment="1">
      <alignment horizontal="left" vertical="center" indent="1" shrinkToFit="1"/>
    </xf>
    <xf numFmtId="0" fontId="6" fillId="2" borderId="2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4" borderId="18" xfId="0" applyNumberFormat="1" applyFont="1" applyFill="1" applyBorder="1" applyAlignment="1">
      <alignment horizontal="center" vertical="center" shrinkToFit="1"/>
    </xf>
    <xf numFmtId="0" fontId="2" fillId="4" borderId="19" xfId="0" applyNumberFormat="1" applyFont="1" applyFill="1" applyBorder="1" applyAlignment="1">
      <alignment horizontal="center" vertical="center" shrinkToFit="1"/>
    </xf>
    <xf numFmtId="0" fontId="2" fillId="4" borderId="20" xfId="0" applyNumberFormat="1"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23" xfId="0" quotePrefix="1" applyFont="1" applyBorder="1" applyAlignment="1">
      <alignment vertical="center" shrinkToFit="1"/>
    </xf>
    <xf numFmtId="0" fontId="11" fillId="0" borderId="9" xfId="0" quotePrefix="1" applyFont="1" applyBorder="1" applyAlignment="1">
      <alignment vertical="center" shrinkToFit="1"/>
    </xf>
    <xf numFmtId="0" fontId="4" fillId="4" borderId="32" xfId="0" applyFont="1" applyFill="1" applyBorder="1" applyAlignment="1">
      <alignment horizontal="center" vertical="center" shrinkToFit="1"/>
    </xf>
    <xf numFmtId="0" fontId="6" fillId="0" borderId="0" xfId="0" applyFont="1" applyAlignment="1">
      <alignment horizontal="left" vertical="center" wrapTex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11" fillId="4" borderId="24"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5" xfId="0" quotePrefix="1" applyFont="1" applyFill="1" applyBorder="1" applyAlignment="1">
      <alignment horizontal="left" vertical="center" indent="1" shrinkToFit="1"/>
    </xf>
    <xf numFmtId="0" fontId="11" fillId="4" borderId="28" xfId="0" quotePrefix="1" applyFont="1" applyFill="1" applyBorder="1" applyAlignment="1">
      <alignment horizontal="left" vertical="center" indent="1" shrinkToFit="1"/>
    </xf>
    <xf numFmtId="0" fontId="11" fillId="4" borderId="0" xfId="0" quotePrefix="1" applyFont="1" applyFill="1" applyBorder="1" applyAlignment="1">
      <alignment horizontal="left" vertical="center" indent="1" shrinkToFit="1"/>
    </xf>
    <xf numFmtId="0" fontId="11" fillId="4" borderId="29" xfId="0" quotePrefix="1" applyFont="1" applyFill="1" applyBorder="1" applyAlignment="1">
      <alignment horizontal="left" vertical="center" indent="1"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3" xfId="0" quotePrefix="1" applyFont="1" applyFill="1" applyBorder="1" applyAlignment="1">
      <alignment horizontal="left" vertical="center" indent="1" shrinkToFit="1"/>
    </xf>
    <xf numFmtId="0" fontId="11" fillId="0" borderId="23" xfId="0" quotePrefix="1" applyFont="1" applyBorder="1" applyAlignment="1">
      <alignment vertical="center" shrinkToFit="1"/>
    </xf>
    <xf numFmtId="0" fontId="11" fillId="0" borderId="23" xfId="0" quotePrefix="1" applyFont="1" applyFill="1" applyBorder="1" applyAlignment="1">
      <alignment horizontal="left" vertical="center" indent="1" shrinkToFit="1"/>
    </xf>
    <xf numFmtId="0" fontId="11" fillId="0" borderId="9" xfId="0" quotePrefix="1" applyFont="1" applyFill="1" applyBorder="1" applyAlignment="1">
      <alignment horizontal="left" vertical="center" indent="1"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4" fillId="4" borderId="14" xfId="0" applyFont="1" applyFill="1" applyBorder="1" applyAlignment="1">
      <alignment horizontal="left" vertical="center" indent="1" shrinkToFit="1"/>
    </xf>
    <xf numFmtId="0" fontId="4" fillId="4" borderId="7" xfId="0" applyFont="1" applyFill="1" applyBorder="1" applyAlignment="1">
      <alignment horizontal="left" vertical="center" indent="1" shrinkToFit="1"/>
    </xf>
    <xf numFmtId="0" fontId="4" fillId="4" borderId="10" xfId="0" applyFont="1" applyFill="1" applyBorder="1" applyAlignment="1">
      <alignment horizontal="left" vertical="center" indent="1" shrinkToFit="1"/>
    </xf>
    <xf numFmtId="0" fontId="2" fillId="4" borderId="14" xfId="0" applyFont="1" applyFill="1" applyBorder="1" applyAlignment="1">
      <alignment horizontal="left" vertical="center" indent="1" shrinkToFit="1"/>
    </xf>
    <xf numFmtId="0" fontId="2" fillId="4" borderId="7" xfId="0" applyFont="1" applyFill="1" applyBorder="1" applyAlignment="1">
      <alignment horizontal="left" vertical="center" indent="1" shrinkToFit="1"/>
    </xf>
    <xf numFmtId="0" fontId="2" fillId="4" borderId="10" xfId="0" applyFont="1" applyFill="1" applyBorder="1" applyAlignment="1">
      <alignment horizontal="left" vertical="center" indent="1" shrinkToFit="1"/>
    </xf>
    <xf numFmtId="0" fontId="2" fillId="4" borderId="18" xfId="0" applyFont="1" applyFill="1" applyBorder="1" applyAlignment="1">
      <alignment horizontal="left" vertical="center" indent="1" shrinkToFit="1"/>
    </xf>
    <xf numFmtId="0" fontId="2" fillId="4" borderId="19" xfId="0" applyFont="1" applyFill="1" applyBorder="1" applyAlignment="1">
      <alignment horizontal="left" vertical="center" indent="1" shrinkToFit="1"/>
    </xf>
    <xf numFmtId="0" fontId="2" fillId="4" borderId="20" xfId="0" applyFont="1" applyFill="1" applyBorder="1" applyAlignment="1">
      <alignment horizontal="left" vertical="center" indent="1" shrinkToFit="1"/>
    </xf>
    <xf numFmtId="0" fontId="2" fillId="0" borderId="1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11" fillId="0" borderId="33" xfId="0" applyFont="1" applyFill="1" applyBorder="1" applyAlignment="1">
      <alignment horizontal="center" vertical="center"/>
    </xf>
    <xf numFmtId="0" fontId="2" fillId="0" borderId="33"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38" fontId="2" fillId="0" borderId="18" xfId="1" applyFont="1" applyBorder="1" applyAlignment="1">
      <alignment horizontal="center" vertical="center" shrinkToFit="1"/>
    </xf>
    <xf numFmtId="38" fontId="2" fillId="0" borderId="21" xfId="1" applyFont="1" applyBorder="1" applyAlignment="1">
      <alignment horizontal="center" vertical="center" shrinkToFit="1"/>
    </xf>
    <xf numFmtId="0" fontId="6" fillId="0" borderId="0" xfId="0" applyFont="1" applyAlignment="1">
      <alignment horizontal="left" vertical="top" wrapText="1"/>
    </xf>
    <xf numFmtId="179" fontId="8" fillId="0" borderId="23" xfId="0" quotePrefix="1" applyNumberFormat="1" applyFont="1" applyFill="1" applyBorder="1" applyAlignment="1">
      <alignment horizontal="left" vertical="center" indent="1" shrinkToFit="1"/>
    </xf>
    <xf numFmtId="179" fontId="8" fillId="0" borderId="9" xfId="0" quotePrefix="1" applyNumberFormat="1" applyFont="1" applyFill="1" applyBorder="1" applyAlignment="1">
      <alignment horizontal="left" vertical="center" indent="1" shrinkToFit="1"/>
    </xf>
    <xf numFmtId="179" fontId="2" fillId="0" borderId="14" xfId="0" applyNumberFormat="1" applyFont="1" applyBorder="1" applyAlignment="1">
      <alignment horizontal="center" vertical="center" shrinkToFit="1"/>
    </xf>
    <xf numFmtId="179" fontId="2" fillId="0" borderId="7" xfId="0" applyNumberFormat="1" applyFont="1" applyBorder="1" applyAlignment="1">
      <alignment horizontal="center" vertical="center" shrinkToFit="1"/>
    </xf>
    <xf numFmtId="179" fontId="2" fillId="0" borderId="10" xfId="0" applyNumberFormat="1" applyFont="1" applyBorder="1" applyAlignment="1">
      <alignment horizontal="center" vertical="center" shrinkToFit="1"/>
    </xf>
    <xf numFmtId="176" fontId="2" fillId="0" borderId="18" xfId="0" applyNumberFormat="1" applyFont="1" applyBorder="1" applyAlignment="1">
      <alignment horizontal="center" vertical="center" shrinkToFit="1"/>
    </xf>
    <xf numFmtId="176" fontId="2" fillId="0" borderId="19" xfId="0" applyNumberFormat="1" applyFont="1" applyBorder="1" applyAlignment="1">
      <alignment horizontal="center" vertical="center" shrinkToFit="1"/>
    </xf>
    <xf numFmtId="176" fontId="2" fillId="0" borderId="20" xfId="0" applyNumberFormat="1" applyFont="1" applyBorder="1" applyAlignment="1">
      <alignment horizontal="center" vertical="center" shrinkToFit="1"/>
    </xf>
    <xf numFmtId="179" fontId="2" fillId="0" borderId="18" xfId="0" applyNumberFormat="1" applyFont="1" applyBorder="1" applyAlignment="1">
      <alignment horizontal="center" vertical="center" shrinkToFit="1"/>
    </xf>
    <xf numFmtId="179" fontId="2" fillId="0" borderId="19" xfId="0" applyNumberFormat="1" applyFont="1" applyBorder="1" applyAlignment="1">
      <alignment horizontal="center" vertical="center" shrinkToFit="1"/>
    </xf>
    <xf numFmtId="179" fontId="2" fillId="0" borderId="20" xfId="0" applyNumberFormat="1" applyFont="1" applyBorder="1" applyAlignment="1">
      <alignment horizontal="center" vertical="center" shrinkToFit="1"/>
    </xf>
    <xf numFmtId="0" fontId="2" fillId="0" borderId="21" xfId="0" applyFont="1" applyBorder="1" applyAlignment="1">
      <alignment horizontal="center" vertical="center" shrinkToFit="1"/>
    </xf>
    <xf numFmtId="179" fontId="2" fillId="0" borderId="18" xfId="0" applyNumberFormat="1" applyFont="1" applyFill="1" applyBorder="1" applyAlignment="1">
      <alignment horizontal="left" vertical="center" indent="1" shrinkToFit="1"/>
    </xf>
    <xf numFmtId="179" fontId="2" fillId="0" borderId="19" xfId="0" applyNumberFormat="1" applyFont="1" applyFill="1" applyBorder="1" applyAlignment="1">
      <alignment horizontal="left" vertical="center" indent="1" shrinkToFit="1"/>
    </xf>
    <xf numFmtId="179" fontId="2" fillId="0" borderId="20" xfId="0" applyNumberFormat="1" applyFont="1" applyFill="1" applyBorder="1" applyAlignment="1">
      <alignment horizontal="left" vertical="center" indent="1" shrinkToFit="1"/>
    </xf>
    <xf numFmtId="179" fontId="2" fillId="0" borderId="14" xfId="0" applyNumberFormat="1" applyFont="1" applyFill="1" applyBorder="1" applyAlignment="1">
      <alignment horizontal="left" vertical="center" indent="1" shrinkToFit="1"/>
    </xf>
    <xf numFmtId="179" fontId="2" fillId="0" borderId="7" xfId="0" applyNumberFormat="1" applyFont="1" applyFill="1" applyBorder="1" applyAlignment="1">
      <alignment horizontal="left" vertical="center" indent="1" shrinkToFit="1"/>
    </xf>
    <xf numFmtId="179" fontId="2" fillId="0" borderId="10" xfId="0" applyNumberFormat="1" applyFont="1" applyFill="1" applyBorder="1" applyAlignment="1">
      <alignment horizontal="left" vertical="center" indent="1" shrinkToFit="1"/>
    </xf>
    <xf numFmtId="179" fontId="2" fillId="0" borderId="33" xfId="0" applyNumberFormat="1" applyFont="1" applyFill="1" applyBorder="1" applyAlignment="1">
      <alignment horizontal="center" vertical="center" shrinkToFit="1"/>
    </xf>
    <xf numFmtId="0" fontId="4" fillId="0" borderId="14" xfId="0" applyFont="1" applyFill="1" applyBorder="1" applyAlignment="1">
      <alignment horizontal="left" vertical="center" indent="1" shrinkToFit="1"/>
    </xf>
    <xf numFmtId="0" fontId="4" fillId="0" borderId="7" xfId="0" applyFont="1" applyFill="1" applyBorder="1" applyAlignment="1">
      <alignment horizontal="left" vertical="center" indent="1" shrinkToFit="1"/>
    </xf>
    <xf numFmtId="0" fontId="4" fillId="0" borderId="10" xfId="0" applyFont="1" applyFill="1" applyBorder="1" applyAlignment="1">
      <alignment horizontal="left" vertical="center" indent="1" shrinkToFit="1"/>
    </xf>
    <xf numFmtId="179" fontId="2" fillId="0" borderId="14" xfId="0" applyNumberFormat="1" applyFont="1" applyFill="1" applyBorder="1" applyAlignment="1">
      <alignment horizontal="center" vertical="center" shrinkToFit="1"/>
    </xf>
    <xf numFmtId="179" fontId="2" fillId="0" borderId="7" xfId="0" applyNumberFormat="1" applyFont="1" applyFill="1" applyBorder="1" applyAlignment="1">
      <alignment horizontal="center" vertical="center" shrinkToFit="1"/>
    </xf>
    <xf numFmtId="178" fontId="2" fillId="0" borderId="14"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178" fontId="2" fillId="0" borderId="10" xfId="0" applyNumberFormat="1" applyFont="1" applyFill="1" applyBorder="1" applyAlignment="1">
      <alignment horizontal="center" vertical="center" shrinkToFit="1"/>
    </xf>
    <xf numFmtId="179" fontId="18" fillId="0" borderId="12" xfId="0" applyNumberFormat="1" applyFont="1" applyFill="1" applyBorder="1" applyAlignment="1">
      <alignment horizontal="left" vertical="center" indent="1" shrinkToFit="1"/>
    </xf>
    <xf numFmtId="179" fontId="18" fillId="0" borderId="5" xfId="0" applyNumberFormat="1" applyFont="1" applyFill="1" applyBorder="1" applyAlignment="1">
      <alignment horizontal="left" vertical="center" indent="1" shrinkToFit="1"/>
    </xf>
    <xf numFmtId="179" fontId="18" fillId="0" borderId="6" xfId="0" applyNumberFormat="1" applyFont="1" applyFill="1" applyBorder="1" applyAlignment="1">
      <alignment horizontal="left" vertical="center" indent="1" shrinkToFit="1"/>
    </xf>
    <xf numFmtId="0" fontId="8" fillId="0" borderId="24"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5" xfId="0" quotePrefix="1" applyFont="1" applyFill="1" applyBorder="1" applyAlignment="1">
      <alignment horizontal="left" vertical="center" indent="1" shrinkToFit="1"/>
    </xf>
    <xf numFmtId="0" fontId="8" fillId="0" borderId="28"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29"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8" fillId="0" borderId="23"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176" fontId="7" fillId="0" borderId="14"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0" fontId="2" fillId="0" borderId="15" xfId="0" applyFont="1" applyFill="1" applyBorder="1" applyAlignment="1">
      <alignment horizontal="center" vertical="center" shrinkToFit="1"/>
    </xf>
    <xf numFmtId="0" fontId="7" fillId="0" borderId="14" xfId="0" applyFont="1" applyFill="1" applyBorder="1" applyAlignment="1">
      <alignment horizontal="left" vertical="center" indent="1" shrinkToFit="1"/>
    </xf>
    <xf numFmtId="0" fontId="7" fillId="0" borderId="7" xfId="0" applyFont="1" applyFill="1" applyBorder="1" applyAlignment="1">
      <alignment horizontal="left" vertical="center" indent="1" shrinkToFit="1"/>
    </xf>
    <xf numFmtId="0" fontId="7" fillId="0" borderId="10" xfId="0" applyFont="1" applyFill="1" applyBorder="1" applyAlignment="1">
      <alignment horizontal="left" vertical="center" indent="1" shrinkToFit="1"/>
    </xf>
    <xf numFmtId="38" fontId="2" fillId="0" borderId="18" xfId="1" applyFont="1" applyFill="1" applyBorder="1" applyAlignment="1">
      <alignment horizontal="center" vertical="center" shrinkToFit="1"/>
    </xf>
    <xf numFmtId="38" fontId="2" fillId="0" borderId="21" xfId="1" applyFont="1" applyFill="1" applyBorder="1" applyAlignment="1">
      <alignment horizontal="center" vertical="center" shrinkToFit="1"/>
    </xf>
    <xf numFmtId="0" fontId="7" fillId="0" borderId="18" xfId="0" applyFont="1" applyFill="1" applyBorder="1" applyAlignment="1">
      <alignment horizontal="left" vertical="center" indent="1" shrinkToFit="1"/>
    </xf>
    <xf numFmtId="0" fontId="7" fillId="0" borderId="19" xfId="0" applyFont="1" applyFill="1" applyBorder="1" applyAlignment="1">
      <alignment horizontal="left" vertical="center" indent="1" shrinkToFit="1"/>
    </xf>
    <xf numFmtId="0" fontId="7" fillId="0" borderId="20" xfId="0" applyFont="1" applyFill="1" applyBorder="1" applyAlignment="1">
      <alignment horizontal="left" vertical="center" indent="1" shrinkToFit="1"/>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0" fontId="8" fillId="0" borderId="14" xfId="0" applyFont="1" applyFill="1" applyBorder="1" applyAlignment="1">
      <alignment horizontal="left" vertical="center" indent="1" shrinkToFit="1"/>
    </xf>
    <xf numFmtId="0" fontId="8" fillId="0" borderId="7" xfId="0" applyFont="1" applyFill="1" applyBorder="1" applyAlignment="1">
      <alignment horizontal="left" vertical="center" indent="1" shrinkToFit="1"/>
    </xf>
    <xf numFmtId="0" fontId="8" fillId="0" borderId="10" xfId="0" applyFont="1" applyFill="1" applyBorder="1" applyAlignment="1">
      <alignment horizontal="left" vertical="center" indent="1" shrinkToFit="1"/>
    </xf>
    <xf numFmtId="0" fontId="7" fillId="0" borderId="14"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3"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183173</xdr:colOff>
      <xdr:row>27</xdr:row>
      <xdr:rowOff>0</xdr:rowOff>
    </xdr:from>
    <xdr:to>
      <xdr:col>18</xdr:col>
      <xdr:colOff>490904</xdr:colOff>
      <xdr:row>28</xdr:row>
      <xdr:rowOff>7328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45"/>
  <sheetViews>
    <sheetView showGridLines="0" tabSelected="1" view="pageBreakPreview" zoomScale="130" zoomScaleNormal="85" zoomScaleSheetLayoutView="130" workbookViewId="0">
      <selection activeCell="E10" sqref="E10:F10"/>
    </sheetView>
  </sheetViews>
  <sheetFormatPr defaultColWidth="9" defaultRowHeight="16.5"/>
  <cols>
    <col min="1" max="1" width="3.08984375" style="6" customWidth="1"/>
    <col min="2" max="2" width="7" style="9" bestFit="1" customWidth="1"/>
    <col min="3" max="3" width="8.6328125" style="9" bestFit="1" customWidth="1"/>
    <col min="4" max="12" width="7.36328125" style="9" customWidth="1"/>
    <col min="13" max="13" width="3.08984375" style="9" customWidth="1"/>
    <col min="14" max="14" width="1.26953125" style="9" customWidth="1"/>
    <col min="15" max="15" width="4.453125" style="9" customWidth="1"/>
    <col min="16" max="16384" width="9" style="9"/>
  </cols>
  <sheetData>
    <row r="1" spans="1:17">
      <c r="K1" s="64" t="s">
        <v>30</v>
      </c>
      <c r="L1" s="64"/>
      <c r="M1" s="64"/>
    </row>
    <row r="2" spans="1:17" s="5" customFormat="1" ht="23.5">
      <c r="A2" s="65" t="s">
        <v>12</v>
      </c>
      <c r="B2" s="65"/>
      <c r="C2" s="65"/>
      <c r="D2" s="65"/>
      <c r="E2" s="65"/>
      <c r="F2" s="65"/>
      <c r="G2" s="65"/>
      <c r="H2" s="65"/>
      <c r="I2" s="65"/>
      <c r="J2" s="65"/>
      <c r="K2" s="65"/>
      <c r="L2" s="65"/>
      <c r="M2" s="65"/>
      <c r="N2" s="65"/>
    </row>
    <row r="3" spans="1:17" s="19" customFormat="1" ht="12">
      <c r="A3" s="20"/>
      <c r="B3" s="20"/>
      <c r="C3" s="20"/>
      <c r="D3" s="20"/>
      <c r="E3" s="20"/>
      <c r="F3" s="20"/>
      <c r="G3" s="20"/>
      <c r="H3" s="20"/>
      <c r="I3" s="20"/>
      <c r="J3" s="20"/>
      <c r="K3" s="20"/>
      <c r="L3" s="20"/>
      <c r="M3" s="20"/>
    </row>
    <row r="4" spans="1:17" s="6" customFormat="1">
      <c r="A4" s="66" t="s">
        <v>28</v>
      </c>
      <c r="B4" s="66"/>
      <c r="C4" s="66"/>
      <c r="D4" s="66"/>
      <c r="E4" s="66"/>
      <c r="F4" s="66"/>
      <c r="G4" s="66"/>
      <c r="H4" s="66"/>
      <c r="I4" s="66"/>
      <c r="J4" s="35" t="s">
        <v>58</v>
      </c>
      <c r="K4" s="67"/>
      <c r="L4" s="67"/>
      <c r="M4" s="67"/>
    </row>
    <row r="5" spans="1:17" ht="17.25" customHeight="1">
      <c r="A5" s="8"/>
      <c r="B5" s="3" t="s">
        <v>8</v>
      </c>
      <c r="C5" s="68"/>
      <c r="D5" s="69"/>
      <c r="E5" s="69"/>
      <c r="F5" s="69"/>
      <c r="G5" s="69"/>
      <c r="H5" s="69"/>
      <c r="I5" s="69"/>
      <c r="J5" s="69"/>
      <c r="K5" s="69"/>
      <c r="L5" s="69"/>
      <c r="M5" s="70"/>
      <c r="P5" s="7"/>
      <c r="Q5" s="7"/>
    </row>
    <row r="6" spans="1:17">
      <c r="A6" s="8"/>
      <c r="B6" s="29" t="str">
        <f>IF(D7="業務委託","履行期間","工期")</f>
        <v>履行期間</v>
      </c>
      <c r="C6" s="41"/>
      <c r="D6" s="42"/>
      <c r="E6" s="42"/>
      <c r="F6" s="42"/>
      <c r="G6" s="42"/>
      <c r="H6" s="30" t="s">
        <v>9</v>
      </c>
      <c r="I6" s="41"/>
      <c r="J6" s="42"/>
      <c r="K6" s="42"/>
      <c r="L6" s="42"/>
      <c r="M6" s="43"/>
      <c r="P6" s="7"/>
      <c r="Q6" s="7"/>
    </row>
    <row r="7" spans="1:17" hidden="1">
      <c r="A7" s="8"/>
      <c r="B7" s="44" t="s">
        <v>60</v>
      </c>
      <c r="C7" s="45"/>
      <c r="D7" s="117" t="s">
        <v>61</v>
      </c>
      <c r="E7" s="118"/>
      <c r="F7" s="118"/>
      <c r="G7" s="118"/>
      <c r="H7" s="118"/>
      <c r="I7" s="118"/>
      <c r="J7" s="118"/>
      <c r="K7" s="118"/>
      <c r="L7" s="118"/>
      <c r="M7" s="119"/>
      <c r="P7" s="7"/>
      <c r="Q7" s="7"/>
    </row>
    <row r="8" spans="1:17">
      <c r="A8" s="8"/>
      <c r="B8" s="111" t="s">
        <v>10</v>
      </c>
      <c r="C8" s="115" t="s">
        <v>70</v>
      </c>
      <c r="D8" s="116"/>
      <c r="E8" s="126" t="s">
        <v>69</v>
      </c>
      <c r="F8" s="127"/>
      <c r="G8" s="128"/>
      <c r="H8" s="129"/>
      <c r="I8" s="32"/>
      <c r="J8" s="32"/>
      <c r="K8" s="32"/>
      <c r="L8" s="32"/>
      <c r="M8" s="34"/>
      <c r="P8" s="7"/>
      <c r="Q8" s="7"/>
    </row>
    <row r="9" spans="1:17">
      <c r="A9" s="8"/>
      <c r="B9" s="112"/>
      <c r="C9" s="115" t="s">
        <v>71</v>
      </c>
      <c r="D9" s="116"/>
      <c r="E9" s="130" t="s">
        <v>76</v>
      </c>
      <c r="F9" s="130"/>
      <c r="G9" s="131" t="s">
        <v>74</v>
      </c>
      <c r="H9" s="131"/>
      <c r="I9" s="131" t="s">
        <v>75</v>
      </c>
      <c r="J9" s="131"/>
      <c r="K9" s="32"/>
      <c r="L9" s="32"/>
      <c r="M9" s="34"/>
      <c r="P9" s="7"/>
      <c r="Q9" s="7"/>
    </row>
    <row r="10" spans="1:17">
      <c r="A10" s="8"/>
      <c r="B10" s="113"/>
      <c r="C10" s="115" t="s">
        <v>29</v>
      </c>
      <c r="D10" s="116"/>
      <c r="E10" s="132"/>
      <c r="F10" s="132"/>
      <c r="G10" s="132"/>
      <c r="H10" s="132"/>
      <c r="I10" s="132"/>
      <c r="J10" s="132"/>
      <c r="K10" s="33"/>
      <c r="L10" s="33"/>
      <c r="M10" s="36"/>
    </row>
    <row r="11" spans="1:17">
      <c r="A11" s="8"/>
      <c r="B11" s="111" t="s">
        <v>11</v>
      </c>
      <c r="C11" s="115" t="s">
        <v>6</v>
      </c>
      <c r="D11" s="116"/>
      <c r="E11" s="120"/>
      <c r="F11" s="121"/>
      <c r="G11" s="121"/>
      <c r="H11" s="121"/>
      <c r="I11" s="121"/>
      <c r="J11" s="121"/>
      <c r="K11" s="121"/>
      <c r="L11" s="121"/>
      <c r="M11" s="122"/>
    </row>
    <row r="12" spans="1:17">
      <c r="A12" s="8"/>
      <c r="B12" s="112"/>
      <c r="C12" s="115" t="str">
        <f>IF(D7="業務委託","管理技術者","現場代理人")</f>
        <v>管理技術者</v>
      </c>
      <c r="D12" s="116"/>
      <c r="E12" s="120"/>
      <c r="F12" s="121"/>
      <c r="G12" s="121"/>
      <c r="H12" s="121"/>
      <c r="I12" s="121"/>
      <c r="J12" s="121"/>
      <c r="K12" s="121"/>
      <c r="L12" s="121"/>
      <c r="M12" s="122"/>
    </row>
    <row r="13" spans="1:17">
      <c r="A13" s="8"/>
      <c r="B13" s="114"/>
      <c r="C13" s="133" t="str">
        <f>IF(D7="業務委託","担当技術者","主任（監理）技術者")</f>
        <v>担当技術者</v>
      </c>
      <c r="D13" s="134"/>
      <c r="E13" s="123"/>
      <c r="F13" s="124"/>
      <c r="G13" s="124"/>
      <c r="H13" s="124"/>
      <c r="I13" s="124"/>
      <c r="J13" s="124"/>
      <c r="K13" s="124"/>
      <c r="L13" s="124"/>
      <c r="M13" s="125"/>
    </row>
    <row r="14" spans="1:17" s="18" customFormat="1" ht="12"/>
    <row r="15" spans="1:17" s="6" customFormat="1">
      <c r="A15" s="46" t="s">
        <v>27</v>
      </c>
      <c r="B15" s="46"/>
      <c r="C15" s="46"/>
      <c r="D15" s="46"/>
      <c r="E15" s="46"/>
      <c r="F15" s="46"/>
      <c r="G15" s="46"/>
      <c r="H15" s="46"/>
      <c r="I15" s="46"/>
      <c r="J15" s="46"/>
      <c r="K15" s="46"/>
      <c r="L15" s="46"/>
      <c r="M15" s="46"/>
    </row>
    <row r="16" spans="1:17">
      <c r="B16" s="47" t="s">
        <v>10</v>
      </c>
      <c r="C16" s="48"/>
      <c r="D16" s="48"/>
      <c r="E16" s="48"/>
      <c r="F16" s="48"/>
      <c r="G16" s="49"/>
      <c r="H16" s="47" t="s">
        <v>0</v>
      </c>
      <c r="I16" s="48"/>
      <c r="J16" s="48"/>
      <c r="K16" s="48"/>
      <c r="L16" s="48"/>
      <c r="M16" s="49"/>
    </row>
    <row r="17" spans="1:13">
      <c r="B17" s="50" t="s">
        <v>1</v>
      </c>
      <c r="C17" s="51"/>
      <c r="D17" s="52"/>
      <c r="E17" s="53">
        <v>0.35416666666666669</v>
      </c>
      <c r="F17" s="54"/>
      <c r="G17" s="55"/>
      <c r="H17" s="50" t="s">
        <v>1</v>
      </c>
      <c r="I17" s="51"/>
      <c r="J17" s="52"/>
      <c r="K17" s="56"/>
      <c r="L17" s="57"/>
      <c r="M17" s="58"/>
    </row>
    <row r="18" spans="1:13">
      <c r="B18" s="50" t="s">
        <v>2</v>
      </c>
      <c r="C18" s="51"/>
      <c r="D18" s="52"/>
      <c r="E18" s="53">
        <v>0.71875</v>
      </c>
      <c r="F18" s="54"/>
      <c r="G18" s="55"/>
      <c r="H18" s="50" t="s">
        <v>2</v>
      </c>
      <c r="I18" s="51"/>
      <c r="J18" s="52"/>
      <c r="K18" s="56"/>
      <c r="L18" s="57"/>
      <c r="M18" s="58"/>
    </row>
    <row r="19" spans="1:13">
      <c r="B19" s="71" t="s">
        <v>4</v>
      </c>
      <c r="C19" s="72"/>
      <c r="D19" s="73"/>
      <c r="E19" s="74" t="s">
        <v>57</v>
      </c>
      <c r="F19" s="75"/>
      <c r="G19" s="76"/>
      <c r="H19" s="71" t="s">
        <v>4</v>
      </c>
      <c r="I19" s="72"/>
      <c r="J19" s="73"/>
      <c r="K19" s="77"/>
      <c r="L19" s="78"/>
      <c r="M19" s="79"/>
    </row>
    <row r="20" spans="1:13" s="14" customFormat="1" ht="14">
      <c r="B20" s="12" t="s">
        <v>5</v>
      </c>
      <c r="D20" s="15"/>
      <c r="E20" s="16"/>
      <c r="F20" s="16"/>
      <c r="G20" s="16"/>
      <c r="H20" s="15"/>
      <c r="I20" s="15"/>
      <c r="J20" s="15"/>
      <c r="K20" s="16"/>
      <c r="L20" s="17"/>
      <c r="M20" s="17"/>
    </row>
    <row r="21" spans="1:13" s="18" customFormat="1" ht="12"/>
    <row r="22" spans="1:13" s="6" customFormat="1">
      <c r="A22" s="46" t="s">
        <v>63</v>
      </c>
      <c r="B22" s="46"/>
      <c r="C22" s="46"/>
      <c r="D22" s="46"/>
      <c r="E22" s="46"/>
      <c r="F22" s="46"/>
      <c r="G22" s="46"/>
      <c r="H22" s="46"/>
      <c r="I22" s="46"/>
      <c r="J22" s="46"/>
      <c r="K22" s="46"/>
      <c r="L22" s="46"/>
      <c r="M22" s="46"/>
    </row>
    <row r="23" spans="1:13">
      <c r="B23" s="80" t="s">
        <v>3</v>
      </c>
      <c r="C23" s="80"/>
      <c r="D23" s="80"/>
      <c r="E23" s="80"/>
      <c r="F23" s="80"/>
      <c r="G23" s="80"/>
      <c r="H23" s="80" t="s">
        <v>13</v>
      </c>
      <c r="I23" s="80"/>
      <c r="J23" s="80"/>
      <c r="K23" s="80"/>
      <c r="L23" s="81" t="s">
        <v>62</v>
      </c>
      <c r="M23" s="81"/>
    </row>
    <row r="24" spans="1:13" ht="27" customHeight="1">
      <c r="B24" s="59" t="s">
        <v>45</v>
      </c>
      <c r="C24" s="60"/>
      <c r="D24" s="60"/>
      <c r="E24" s="60"/>
      <c r="F24" s="60"/>
      <c r="G24" s="61"/>
      <c r="H24" s="62"/>
      <c r="I24" s="62"/>
      <c r="J24" s="62"/>
      <c r="K24" s="62"/>
      <c r="L24" s="63" t="s">
        <v>59</v>
      </c>
      <c r="M24" s="63"/>
    </row>
    <row r="25" spans="1:13" ht="27" customHeight="1">
      <c r="B25" s="82" t="s">
        <v>46</v>
      </c>
      <c r="C25" s="83"/>
      <c r="D25" s="83"/>
      <c r="E25" s="83"/>
      <c r="F25" s="83"/>
      <c r="G25" s="84"/>
      <c r="H25" s="85"/>
      <c r="I25" s="85"/>
      <c r="J25" s="85"/>
      <c r="K25" s="85"/>
      <c r="L25" s="63" t="s">
        <v>59</v>
      </c>
      <c r="M25" s="63"/>
    </row>
    <row r="26" spans="1:13" ht="27" customHeight="1">
      <c r="B26" s="82" t="s">
        <v>47</v>
      </c>
      <c r="C26" s="83"/>
      <c r="D26" s="83"/>
      <c r="E26" s="83"/>
      <c r="F26" s="83"/>
      <c r="G26" s="84"/>
      <c r="H26" s="85"/>
      <c r="I26" s="85"/>
      <c r="J26" s="85"/>
      <c r="K26" s="85"/>
      <c r="L26" s="63" t="s">
        <v>59</v>
      </c>
      <c r="M26" s="63"/>
    </row>
    <row r="27" spans="1:13" ht="27" customHeight="1">
      <c r="B27" s="82" t="s">
        <v>42</v>
      </c>
      <c r="C27" s="83"/>
      <c r="D27" s="83"/>
      <c r="E27" s="83"/>
      <c r="F27" s="83"/>
      <c r="G27" s="84"/>
      <c r="H27" s="89"/>
      <c r="I27" s="90"/>
      <c r="J27" s="90"/>
      <c r="K27" s="91"/>
      <c r="L27" s="63" t="s">
        <v>59</v>
      </c>
      <c r="M27" s="63"/>
    </row>
    <row r="28" spans="1:13" ht="27" customHeight="1">
      <c r="B28" s="82" t="s">
        <v>48</v>
      </c>
      <c r="C28" s="83"/>
      <c r="D28" s="83"/>
      <c r="E28" s="83"/>
      <c r="F28" s="83"/>
      <c r="G28" s="84"/>
      <c r="H28" s="89"/>
      <c r="I28" s="90"/>
      <c r="J28" s="90"/>
      <c r="K28" s="91"/>
      <c r="L28" s="63" t="s">
        <v>59</v>
      </c>
      <c r="M28" s="63"/>
    </row>
    <row r="29" spans="1:13">
      <c r="B29" s="104" t="s">
        <v>22</v>
      </c>
      <c r="C29" s="105"/>
      <c r="D29" s="105"/>
      <c r="E29" s="105"/>
      <c r="F29" s="105"/>
      <c r="G29" s="105"/>
      <c r="H29" s="105"/>
      <c r="I29" s="105"/>
      <c r="J29" s="105"/>
      <c r="K29" s="105"/>
      <c r="L29" s="105"/>
      <c r="M29" s="106"/>
    </row>
    <row r="30" spans="1:13">
      <c r="B30" s="107"/>
      <c r="C30" s="107"/>
      <c r="D30" s="107"/>
      <c r="E30" s="107"/>
      <c r="F30" s="107"/>
      <c r="G30" s="107"/>
      <c r="H30" s="108"/>
      <c r="I30" s="108"/>
      <c r="J30" s="108"/>
      <c r="K30" s="108"/>
      <c r="L30" s="63" t="s">
        <v>59</v>
      </c>
      <c r="M30" s="63"/>
    </row>
    <row r="31" spans="1:13">
      <c r="B31" s="109"/>
      <c r="C31" s="109"/>
      <c r="D31" s="109"/>
      <c r="E31" s="109"/>
      <c r="F31" s="109"/>
      <c r="G31" s="109"/>
      <c r="H31" s="108"/>
      <c r="I31" s="108"/>
      <c r="J31" s="108"/>
      <c r="K31" s="108"/>
      <c r="L31" s="63" t="s">
        <v>59</v>
      </c>
      <c r="M31" s="63"/>
    </row>
    <row r="32" spans="1:13">
      <c r="B32" s="110"/>
      <c r="C32" s="110"/>
      <c r="D32" s="110"/>
      <c r="E32" s="110"/>
      <c r="F32" s="110"/>
      <c r="G32" s="110"/>
      <c r="H32" s="86"/>
      <c r="I32" s="86"/>
      <c r="J32" s="86"/>
      <c r="K32" s="86"/>
      <c r="L32" s="87" t="s">
        <v>59</v>
      </c>
      <c r="M32" s="87"/>
    </row>
    <row r="33" spans="1:17" s="11" customFormat="1" ht="14">
      <c r="B33" s="13" t="s">
        <v>17</v>
      </c>
      <c r="D33" s="13"/>
      <c r="E33" s="13"/>
      <c r="F33" s="13"/>
      <c r="G33" s="13"/>
      <c r="H33" s="13"/>
      <c r="I33" s="13"/>
      <c r="J33" s="13"/>
      <c r="K33" s="13"/>
      <c r="L33" s="13"/>
      <c r="M33" s="13"/>
    </row>
    <row r="34" spans="1:17" s="11" customFormat="1" ht="14.25" customHeight="1">
      <c r="B34" s="88" t="s">
        <v>66</v>
      </c>
      <c r="C34" s="88"/>
      <c r="D34" s="88"/>
      <c r="E34" s="88"/>
      <c r="F34" s="88"/>
      <c r="G34" s="88"/>
      <c r="H34" s="88"/>
      <c r="I34" s="88"/>
      <c r="J34" s="88"/>
      <c r="K34" s="88"/>
      <c r="L34" s="88"/>
      <c r="M34" s="88"/>
    </row>
    <row r="35" spans="1:17" s="11" customFormat="1" ht="14">
      <c r="B35" s="88"/>
      <c r="C35" s="88"/>
      <c r="D35" s="88"/>
      <c r="E35" s="88"/>
      <c r="F35" s="88"/>
      <c r="G35" s="88"/>
      <c r="H35" s="88"/>
      <c r="I35" s="88"/>
      <c r="J35" s="88"/>
      <c r="K35" s="88"/>
      <c r="L35" s="88"/>
      <c r="M35" s="88"/>
    </row>
    <row r="36" spans="1:17" s="18" customFormat="1" ht="12"/>
    <row r="37" spans="1:17" s="6" customFormat="1">
      <c r="A37" s="46" t="s">
        <v>34</v>
      </c>
      <c r="B37" s="46"/>
      <c r="C37" s="46"/>
      <c r="D37" s="46"/>
      <c r="E37" s="46"/>
      <c r="F37" s="46"/>
      <c r="G37" s="46"/>
      <c r="H37" s="46"/>
      <c r="I37" s="46"/>
      <c r="J37" s="46"/>
      <c r="K37" s="46"/>
      <c r="L37" s="46"/>
      <c r="M37" s="46"/>
    </row>
    <row r="38" spans="1:17" ht="17.25" customHeight="1">
      <c r="B38" s="101" t="s">
        <v>18</v>
      </c>
      <c r="C38" s="102"/>
      <c r="D38" s="102"/>
      <c r="E38" s="102"/>
      <c r="F38" s="102"/>
      <c r="G38" s="102"/>
      <c r="H38" s="102"/>
      <c r="I38" s="102"/>
      <c r="J38" s="102"/>
      <c r="K38" s="102"/>
      <c r="L38" s="102"/>
      <c r="M38" s="103"/>
    </row>
    <row r="39" spans="1:17">
      <c r="B39" s="92"/>
      <c r="C39" s="93"/>
      <c r="D39" s="93"/>
      <c r="E39" s="93"/>
      <c r="F39" s="93"/>
      <c r="G39" s="93"/>
      <c r="H39" s="93"/>
      <c r="I39" s="93"/>
      <c r="J39" s="93"/>
      <c r="K39" s="93"/>
      <c r="L39" s="93"/>
      <c r="M39" s="94"/>
      <c r="Q39" s="1" t="s">
        <v>16</v>
      </c>
    </row>
    <row r="40" spans="1:17">
      <c r="B40" s="95"/>
      <c r="C40" s="96"/>
      <c r="D40" s="96"/>
      <c r="E40" s="96"/>
      <c r="F40" s="96"/>
      <c r="G40" s="96"/>
      <c r="H40" s="96"/>
      <c r="I40" s="96"/>
      <c r="J40" s="96"/>
      <c r="K40" s="96"/>
      <c r="L40" s="96"/>
      <c r="M40" s="97"/>
      <c r="Q40" s="1"/>
    </row>
    <row r="41" spans="1:17">
      <c r="B41" s="95"/>
      <c r="C41" s="96"/>
      <c r="D41" s="96"/>
      <c r="E41" s="96"/>
      <c r="F41" s="96"/>
      <c r="G41" s="96"/>
      <c r="H41" s="96"/>
      <c r="I41" s="96"/>
      <c r="J41" s="96"/>
      <c r="K41" s="96"/>
      <c r="L41" s="96"/>
      <c r="M41" s="97"/>
      <c r="Q41" s="23"/>
    </row>
    <row r="42" spans="1:17">
      <c r="B42" s="98"/>
      <c r="C42" s="99"/>
      <c r="D42" s="99"/>
      <c r="E42" s="99"/>
      <c r="F42" s="99"/>
      <c r="G42" s="99"/>
      <c r="H42" s="99"/>
      <c r="I42" s="99"/>
      <c r="J42" s="99"/>
      <c r="K42" s="99"/>
      <c r="L42" s="99"/>
      <c r="M42" s="100"/>
      <c r="Q42" s="24"/>
    </row>
    <row r="43" spans="1:17" s="11" customFormat="1" ht="14.25" customHeight="1">
      <c r="C43" s="39" t="s">
        <v>53</v>
      </c>
      <c r="D43" s="39"/>
      <c r="E43" s="39"/>
      <c r="F43" s="39"/>
      <c r="G43" s="39"/>
      <c r="H43" s="39"/>
      <c r="I43" s="39"/>
      <c r="J43" s="39"/>
      <c r="K43" s="39"/>
      <c r="L43" s="39"/>
      <c r="M43" s="39"/>
    </row>
    <row r="44" spans="1:17" s="11" customFormat="1">
      <c r="A44" s="6"/>
      <c r="C44" s="40"/>
      <c r="D44" s="40"/>
      <c r="E44" s="40"/>
      <c r="F44" s="40"/>
      <c r="G44" s="40"/>
      <c r="H44" s="40"/>
      <c r="I44" s="40"/>
      <c r="J44" s="40"/>
      <c r="K44" s="40"/>
      <c r="L44" s="40"/>
      <c r="M44" s="40"/>
    </row>
    <row r="45" spans="1:17">
      <c r="C45" s="40"/>
      <c r="D45" s="40"/>
      <c r="E45" s="40"/>
      <c r="F45" s="40"/>
      <c r="G45" s="40"/>
      <c r="H45" s="40"/>
      <c r="I45" s="40"/>
      <c r="J45" s="40"/>
      <c r="K45" s="40"/>
      <c r="L45" s="40"/>
      <c r="M45" s="40"/>
    </row>
  </sheetData>
  <mergeCells count="80">
    <mergeCell ref="D7:M7"/>
    <mergeCell ref="E12:M12"/>
    <mergeCell ref="E13:M13"/>
    <mergeCell ref="C8:D8"/>
    <mergeCell ref="E8:F8"/>
    <mergeCell ref="G8:H8"/>
    <mergeCell ref="E9:F9"/>
    <mergeCell ref="G9:H9"/>
    <mergeCell ref="I9:J9"/>
    <mergeCell ref="E10:F10"/>
    <mergeCell ref="G10:H10"/>
    <mergeCell ref="I10:J10"/>
    <mergeCell ref="E11:M11"/>
    <mergeCell ref="C12:D12"/>
    <mergeCell ref="C13:D13"/>
    <mergeCell ref="B8:B10"/>
    <mergeCell ref="B11:B13"/>
    <mergeCell ref="C9:D9"/>
    <mergeCell ref="C10:D10"/>
    <mergeCell ref="C11:D11"/>
    <mergeCell ref="B39:M39"/>
    <mergeCell ref="B40:M40"/>
    <mergeCell ref="B41:M41"/>
    <mergeCell ref="B42:M42"/>
    <mergeCell ref="B28:G28"/>
    <mergeCell ref="H28:K28"/>
    <mergeCell ref="L28:M28"/>
    <mergeCell ref="B38:M38"/>
    <mergeCell ref="B29:M29"/>
    <mergeCell ref="B30:G30"/>
    <mergeCell ref="H30:K30"/>
    <mergeCell ref="L30:M30"/>
    <mergeCell ref="B31:G31"/>
    <mergeCell ref="H31:K31"/>
    <mergeCell ref="L31:M31"/>
    <mergeCell ref="B32:G32"/>
    <mergeCell ref="H32:K32"/>
    <mergeCell ref="L32:M32"/>
    <mergeCell ref="A37:M37"/>
    <mergeCell ref="B34:M35"/>
    <mergeCell ref="B26:G26"/>
    <mergeCell ref="H26:K26"/>
    <mergeCell ref="L26:M26"/>
    <mergeCell ref="B27:G27"/>
    <mergeCell ref="H27:K27"/>
    <mergeCell ref="L27:M27"/>
    <mergeCell ref="A22:M22"/>
    <mergeCell ref="B23:G23"/>
    <mergeCell ref="H23:K23"/>
    <mergeCell ref="L23:M23"/>
    <mergeCell ref="B25:G25"/>
    <mergeCell ref="H25:K25"/>
    <mergeCell ref="L25:M25"/>
    <mergeCell ref="H18:J18"/>
    <mergeCell ref="K18:M18"/>
    <mergeCell ref="B19:D19"/>
    <mergeCell ref="E19:G19"/>
    <mergeCell ref="H19:J19"/>
    <mergeCell ref="K19:M19"/>
    <mergeCell ref="K1:M1"/>
    <mergeCell ref="A2:N2"/>
    <mergeCell ref="A4:I4"/>
    <mergeCell ref="K4:M4"/>
    <mergeCell ref="C5:M5"/>
    <mergeCell ref="C43:M45"/>
    <mergeCell ref="C6:G6"/>
    <mergeCell ref="I6:M6"/>
    <mergeCell ref="B7:C7"/>
    <mergeCell ref="A15:M15"/>
    <mergeCell ref="B16:G16"/>
    <mergeCell ref="H16:M16"/>
    <mergeCell ref="B17:D17"/>
    <mergeCell ref="E17:G17"/>
    <mergeCell ref="H17:J17"/>
    <mergeCell ref="K17:M17"/>
    <mergeCell ref="B24:G24"/>
    <mergeCell ref="H24:K24"/>
    <mergeCell ref="L24:M24"/>
    <mergeCell ref="B18:D18"/>
    <mergeCell ref="E18:G18"/>
  </mergeCells>
  <phoneticPr fontId="1"/>
  <dataValidations count="3">
    <dataValidation type="list" allowBlank="1" showInputMessage="1" showErrorMessage="1" sqref="G8">
      <formula1>"土木課,維持修繕課,施設管理課,御調まちおこし課,瀬戸田しまおこし課"</formula1>
    </dataValidation>
    <dataValidation type="list" showInputMessage="1" showErrorMessage="1" sqref="L24:M28 L30:M32">
      <formula1>"□,■"</formula1>
    </dataValidation>
    <dataValidation type="list" allowBlank="1" showInputMessage="1" showErrorMessage="1" sqref="D7">
      <formula1>"業務委託,工事"</formula1>
    </dataValidation>
  </dataValidations>
  <pageMargins left="0.78740157480314965" right="0.59055118110236227" top="0.78740157480314965" bottom="0.78740157480314965"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45"/>
  <sheetViews>
    <sheetView showGridLines="0" view="pageBreakPreview" zoomScale="130" zoomScaleNormal="85" zoomScaleSheetLayoutView="130" workbookViewId="0">
      <selection activeCell="E9" sqref="E9:F9"/>
    </sheetView>
  </sheetViews>
  <sheetFormatPr defaultColWidth="9" defaultRowHeight="16.5"/>
  <cols>
    <col min="1" max="1" width="3.08984375" style="6" customWidth="1"/>
    <col min="2" max="2" width="7" style="10" bestFit="1" customWidth="1"/>
    <col min="3" max="3" width="8.6328125" style="10" bestFit="1" customWidth="1"/>
    <col min="4" max="12" width="7.36328125" style="10" customWidth="1"/>
    <col min="13" max="13" width="3.08984375" style="10" customWidth="1"/>
    <col min="14" max="14" width="1.26953125" style="10" customWidth="1"/>
    <col min="15" max="15" width="4.453125" style="10" customWidth="1"/>
    <col min="16" max="16384" width="9" style="10"/>
  </cols>
  <sheetData>
    <row r="1" spans="1:17">
      <c r="K1" s="64" t="s">
        <v>33</v>
      </c>
      <c r="L1" s="64"/>
      <c r="M1" s="64"/>
    </row>
    <row r="2" spans="1:17" s="5" customFormat="1" ht="23.5">
      <c r="A2" s="65" t="s">
        <v>32</v>
      </c>
      <c r="B2" s="65"/>
      <c r="C2" s="65"/>
      <c r="D2" s="65"/>
      <c r="E2" s="65"/>
      <c r="F2" s="65"/>
      <c r="G2" s="65"/>
      <c r="H2" s="65"/>
      <c r="I2" s="65"/>
      <c r="J2" s="65"/>
      <c r="K2" s="65"/>
      <c r="L2" s="65"/>
      <c r="M2" s="65"/>
      <c r="N2" s="65"/>
    </row>
    <row r="3" spans="1:17" s="22" customFormat="1" ht="12">
      <c r="A3" s="20"/>
      <c r="B3" s="20"/>
      <c r="C3" s="20"/>
      <c r="D3" s="20"/>
      <c r="E3" s="20"/>
      <c r="F3" s="20"/>
      <c r="G3" s="20"/>
      <c r="H3" s="20"/>
      <c r="I3" s="20"/>
      <c r="J3" s="20"/>
      <c r="K3" s="20"/>
      <c r="L3" s="20"/>
      <c r="M3" s="20"/>
    </row>
    <row r="4" spans="1:17" s="6" customFormat="1">
      <c r="A4" s="66" t="s">
        <v>28</v>
      </c>
      <c r="B4" s="66"/>
      <c r="C4" s="66"/>
      <c r="D4" s="66"/>
      <c r="E4" s="66"/>
      <c r="F4" s="66"/>
      <c r="G4" s="66"/>
      <c r="H4" s="66"/>
      <c r="I4" s="66"/>
      <c r="J4" s="35" t="s">
        <v>68</v>
      </c>
      <c r="K4" s="67"/>
      <c r="L4" s="67"/>
      <c r="M4" s="67"/>
    </row>
    <row r="5" spans="1:17" ht="17.25" customHeight="1">
      <c r="A5" s="25"/>
      <c r="B5" s="3" t="s">
        <v>8</v>
      </c>
      <c r="C5" s="163">
        <f>'WSﾁｪｯｸｼｰﾄ（取組目標）'!C5:M5</f>
        <v>0</v>
      </c>
      <c r="D5" s="164"/>
      <c r="E5" s="164"/>
      <c r="F5" s="164"/>
      <c r="G5" s="164"/>
      <c r="H5" s="164"/>
      <c r="I5" s="164"/>
      <c r="J5" s="164"/>
      <c r="K5" s="164"/>
      <c r="L5" s="164"/>
      <c r="M5" s="165"/>
      <c r="P5" s="7"/>
      <c r="Q5" s="7"/>
    </row>
    <row r="6" spans="1:17">
      <c r="A6" s="25"/>
      <c r="B6" s="29" t="str">
        <f>'WSﾁｪｯｸｼｰﾄ（取組目標）'!B6</f>
        <v>履行期間</v>
      </c>
      <c r="C6" s="160">
        <f>'WSﾁｪｯｸｼｰﾄ（取組目標）'!C6:G6</f>
        <v>0</v>
      </c>
      <c r="D6" s="161"/>
      <c r="E6" s="161"/>
      <c r="F6" s="161"/>
      <c r="G6" s="161"/>
      <c r="H6" s="31" t="s">
        <v>9</v>
      </c>
      <c r="I6" s="160">
        <f>'WSﾁｪｯｸｼｰﾄ（取組目標）'!I6:M6</f>
        <v>0</v>
      </c>
      <c r="J6" s="161"/>
      <c r="K6" s="161"/>
      <c r="L6" s="161"/>
      <c r="M6" s="162"/>
      <c r="P6" s="7"/>
      <c r="Q6" s="7"/>
    </row>
    <row r="7" spans="1:17" hidden="1">
      <c r="A7" s="25"/>
      <c r="B7" s="44" t="s">
        <v>60</v>
      </c>
      <c r="C7" s="45"/>
      <c r="D7" s="155" t="str">
        <f>'WSﾁｪｯｸｼｰﾄ（取組目標）'!D7:E7</f>
        <v>業務委託</v>
      </c>
      <c r="E7" s="156"/>
      <c r="F7" s="156"/>
      <c r="G7" s="156"/>
      <c r="H7" s="156"/>
      <c r="I7" s="156"/>
      <c r="J7" s="156"/>
      <c r="K7" s="156"/>
      <c r="L7" s="156"/>
      <c r="M7" s="157"/>
      <c r="P7" s="7"/>
      <c r="Q7" s="7"/>
    </row>
    <row r="8" spans="1:17">
      <c r="A8" s="25"/>
      <c r="B8" s="111" t="s">
        <v>10</v>
      </c>
      <c r="C8" s="115" t="s">
        <v>70</v>
      </c>
      <c r="D8" s="116"/>
      <c r="E8" s="126" t="s">
        <v>69</v>
      </c>
      <c r="F8" s="127"/>
      <c r="G8" s="158">
        <f>'WSﾁｪｯｸｼｰﾄ（取組目標）'!G8:H8</f>
        <v>0</v>
      </c>
      <c r="H8" s="159"/>
      <c r="I8" s="32"/>
      <c r="J8" s="32"/>
      <c r="K8" s="32"/>
      <c r="L8" s="32"/>
      <c r="M8" s="34"/>
      <c r="P8" s="7"/>
      <c r="Q8" s="7"/>
    </row>
    <row r="9" spans="1:17">
      <c r="A9" s="25"/>
      <c r="B9" s="112"/>
      <c r="C9" s="115" t="s">
        <v>71</v>
      </c>
      <c r="D9" s="116"/>
      <c r="E9" s="130" t="str">
        <f>'WSﾁｪｯｸｼｰﾄ（取組目標）'!E9:F9</f>
        <v>調査職員</v>
      </c>
      <c r="F9" s="130"/>
      <c r="G9" s="130" t="str">
        <f>'WSﾁｪｯｸｼｰﾄ（取組目標）'!G9:H9</f>
        <v>係長</v>
      </c>
      <c r="H9" s="130"/>
      <c r="I9" s="130" t="str">
        <f>'WSﾁｪｯｸｼｰﾄ（取組目標）'!I9:J9</f>
        <v>課長</v>
      </c>
      <c r="J9" s="130"/>
      <c r="K9" s="32"/>
      <c r="L9" s="32"/>
      <c r="M9" s="34"/>
      <c r="P9" s="7"/>
      <c r="Q9" s="7"/>
    </row>
    <row r="10" spans="1:17">
      <c r="A10" s="25"/>
      <c r="B10" s="113"/>
      <c r="C10" s="115" t="s">
        <v>29</v>
      </c>
      <c r="D10" s="116"/>
      <c r="E10" s="154">
        <f>'WSﾁｪｯｸｼｰﾄ（取組目標）'!E10:G10</f>
        <v>0</v>
      </c>
      <c r="F10" s="154"/>
      <c r="G10" s="154">
        <f>'WSﾁｪｯｸｼｰﾄ（取組目標）'!G10:I10</f>
        <v>0</v>
      </c>
      <c r="H10" s="154"/>
      <c r="I10" s="154">
        <f>'WSﾁｪｯｸｼｰﾄ（取組目標）'!I10:K10</f>
        <v>0</v>
      </c>
      <c r="J10" s="154"/>
      <c r="K10" s="37"/>
      <c r="L10" s="37"/>
      <c r="M10" s="38"/>
      <c r="P10" s="7"/>
      <c r="Q10" s="7"/>
    </row>
    <row r="11" spans="1:17">
      <c r="A11" s="25"/>
      <c r="B11" s="111" t="s">
        <v>11</v>
      </c>
      <c r="C11" s="115" t="s">
        <v>6</v>
      </c>
      <c r="D11" s="116"/>
      <c r="E11" s="151">
        <f>'WSﾁｪｯｸｼｰﾄ（取組目標）'!E11:M11</f>
        <v>0</v>
      </c>
      <c r="F11" s="152"/>
      <c r="G11" s="152"/>
      <c r="H11" s="152"/>
      <c r="I11" s="152"/>
      <c r="J11" s="152"/>
      <c r="K11" s="152"/>
      <c r="L11" s="152"/>
      <c r="M11" s="153"/>
    </row>
    <row r="12" spans="1:17">
      <c r="A12" s="25"/>
      <c r="B12" s="112"/>
      <c r="C12" s="115" t="str">
        <f>'WSﾁｪｯｸｼｰﾄ（取組目標）'!C12:D12</f>
        <v>管理技術者</v>
      </c>
      <c r="D12" s="116"/>
      <c r="E12" s="151">
        <f>'WSﾁｪｯｸｼｰﾄ（取組目標）'!E12:G12</f>
        <v>0</v>
      </c>
      <c r="F12" s="152"/>
      <c r="G12" s="152"/>
      <c r="H12" s="152"/>
      <c r="I12" s="152"/>
      <c r="J12" s="152"/>
      <c r="K12" s="152"/>
      <c r="L12" s="152"/>
      <c r="M12" s="153"/>
    </row>
    <row r="13" spans="1:17">
      <c r="A13" s="25"/>
      <c r="B13" s="114"/>
      <c r="C13" s="74" t="str">
        <f>'WSﾁｪｯｸｼｰﾄ（取組目標）'!C13:D13</f>
        <v>担当技術者</v>
      </c>
      <c r="D13" s="147"/>
      <c r="E13" s="148"/>
      <c r="F13" s="149"/>
      <c r="G13" s="149"/>
      <c r="H13" s="149"/>
      <c r="I13" s="149"/>
      <c r="J13" s="149"/>
      <c r="K13" s="149"/>
      <c r="L13" s="149"/>
      <c r="M13" s="150"/>
    </row>
    <row r="14" spans="1:17" s="22" customFormat="1" ht="12"/>
    <row r="15" spans="1:17" s="6" customFormat="1">
      <c r="A15" s="46" t="s">
        <v>27</v>
      </c>
      <c r="B15" s="46"/>
      <c r="C15" s="46"/>
      <c r="D15" s="46"/>
      <c r="E15" s="46"/>
      <c r="F15" s="46"/>
      <c r="G15" s="46"/>
      <c r="H15" s="46"/>
      <c r="I15" s="46"/>
      <c r="J15" s="46"/>
      <c r="K15" s="46"/>
      <c r="L15" s="46"/>
      <c r="M15" s="46"/>
    </row>
    <row r="16" spans="1:17">
      <c r="B16" s="47" t="s">
        <v>10</v>
      </c>
      <c r="C16" s="48"/>
      <c r="D16" s="48"/>
      <c r="E16" s="48"/>
      <c r="F16" s="48"/>
      <c r="G16" s="49"/>
      <c r="H16" s="47" t="s">
        <v>0</v>
      </c>
      <c r="I16" s="48"/>
      <c r="J16" s="48"/>
      <c r="K16" s="48"/>
      <c r="L16" s="48"/>
      <c r="M16" s="49"/>
    </row>
    <row r="17" spans="1:13">
      <c r="B17" s="50" t="s">
        <v>1</v>
      </c>
      <c r="C17" s="51"/>
      <c r="D17" s="52"/>
      <c r="E17" s="53">
        <f>'WSﾁｪｯｸｼｰﾄ（取組目標）'!E17:G17</f>
        <v>0.35416666666666669</v>
      </c>
      <c r="F17" s="54"/>
      <c r="G17" s="55"/>
      <c r="H17" s="50" t="s">
        <v>1</v>
      </c>
      <c r="I17" s="51"/>
      <c r="J17" s="52"/>
      <c r="K17" s="138">
        <f>'WSﾁｪｯｸｼｰﾄ（取組目標）'!K17:M17</f>
        <v>0</v>
      </c>
      <c r="L17" s="139"/>
      <c r="M17" s="140"/>
    </row>
    <row r="18" spans="1:13">
      <c r="B18" s="50" t="s">
        <v>2</v>
      </c>
      <c r="C18" s="51"/>
      <c r="D18" s="52"/>
      <c r="E18" s="53">
        <f>'WSﾁｪｯｸｼｰﾄ（取組目標）'!E18:G18</f>
        <v>0.71875</v>
      </c>
      <c r="F18" s="54"/>
      <c r="G18" s="55"/>
      <c r="H18" s="50" t="s">
        <v>2</v>
      </c>
      <c r="I18" s="51"/>
      <c r="J18" s="52"/>
      <c r="K18" s="138">
        <f>'WSﾁｪｯｸｼｰﾄ（取組目標）'!K18:M18</f>
        <v>0</v>
      </c>
      <c r="L18" s="139"/>
      <c r="M18" s="140"/>
    </row>
    <row r="19" spans="1:13">
      <c r="B19" s="71" t="s">
        <v>38</v>
      </c>
      <c r="C19" s="72"/>
      <c r="D19" s="73"/>
      <c r="E19" s="141" t="str">
        <f>'WSﾁｪｯｸｼｰﾄ（取組目標）'!E19:G19</f>
        <v>金曜日</v>
      </c>
      <c r="F19" s="142"/>
      <c r="G19" s="143"/>
      <c r="H19" s="71" t="s">
        <v>38</v>
      </c>
      <c r="I19" s="72"/>
      <c r="J19" s="73"/>
      <c r="K19" s="144">
        <f>'WSﾁｪｯｸｼｰﾄ（取組目標）'!K19:M19</f>
        <v>0</v>
      </c>
      <c r="L19" s="145"/>
      <c r="M19" s="146"/>
    </row>
    <row r="20" spans="1:13" s="14" customFormat="1" ht="14">
      <c r="B20" s="12"/>
      <c r="D20" s="15"/>
      <c r="E20" s="16"/>
      <c r="F20" s="16"/>
      <c r="G20" s="16"/>
      <c r="H20" s="15"/>
      <c r="I20" s="15"/>
      <c r="J20" s="15"/>
      <c r="K20" s="16"/>
      <c r="L20" s="17"/>
      <c r="M20" s="17"/>
    </row>
    <row r="21" spans="1:13" s="22" customFormat="1" ht="12"/>
    <row r="22" spans="1:13" s="6" customFormat="1">
      <c r="A22" s="46" t="s">
        <v>65</v>
      </c>
      <c r="B22" s="46"/>
      <c r="C22" s="46"/>
      <c r="D22" s="46"/>
      <c r="E22" s="46"/>
      <c r="F22" s="46"/>
      <c r="G22" s="46"/>
      <c r="H22" s="46"/>
      <c r="I22" s="46"/>
      <c r="J22" s="46"/>
      <c r="K22" s="46"/>
      <c r="L22" s="46"/>
      <c r="M22" s="46"/>
    </row>
    <row r="23" spans="1:13">
      <c r="B23" s="80" t="s">
        <v>3</v>
      </c>
      <c r="C23" s="80"/>
      <c r="D23" s="80"/>
      <c r="E23" s="80"/>
      <c r="F23" s="80"/>
      <c r="G23" s="80"/>
      <c r="H23" s="80" t="s">
        <v>13</v>
      </c>
      <c r="I23" s="80"/>
      <c r="J23" s="80"/>
      <c r="K23" s="80"/>
      <c r="L23" s="81" t="s">
        <v>39</v>
      </c>
      <c r="M23" s="81"/>
    </row>
    <row r="24" spans="1:13" ht="27" customHeight="1">
      <c r="B24" s="59" t="s">
        <v>45</v>
      </c>
      <c r="C24" s="60"/>
      <c r="D24" s="60"/>
      <c r="E24" s="60"/>
      <c r="F24" s="60"/>
      <c r="G24" s="61"/>
      <c r="H24" s="62"/>
      <c r="I24" s="62"/>
      <c r="J24" s="62"/>
      <c r="K24" s="62"/>
      <c r="L24" s="63" t="s">
        <v>59</v>
      </c>
      <c r="M24" s="63"/>
    </row>
    <row r="25" spans="1:13" ht="27" customHeight="1">
      <c r="B25" s="82" t="s">
        <v>46</v>
      </c>
      <c r="C25" s="83"/>
      <c r="D25" s="83"/>
      <c r="E25" s="83"/>
      <c r="F25" s="83"/>
      <c r="G25" s="84"/>
      <c r="H25" s="85"/>
      <c r="I25" s="85"/>
      <c r="J25" s="85"/>
      <c r="K25" s="85"/>
      <c r="L25" s="63" t="s">
        <v>59</v>
      </c>
      <c r="M25" s="63"/>
    </row>
    <row r="26" spans="1:13" ht="27" customHeight="1">
      <c r="B26" s="82" t="s">
        <v>47</v>
      </c>
      <c r="C26" s="83"/>
      <c r="D26" s="83"/>
      <c r="E26" s="83"/>
      <c r="F26" s="83"/>
      <c r="G26" s="84"/>
      <c r="H26" s="85"/>
      <c r="I26" s="85"/>
      <c r="J26" s="85"/>
      <c r="K26" s="85"/>
      <c r="L26" s="63" t="s">
        <v>59</v>
      </c>
      <c r="M26" s="63"/>
    </row>
    <row r="27" spans="1:13" ht="27" customHeight="1">
      <c r="B27" s="82" t="s">
        <v>42</v>
      </c>
      <c r="C27" s="83"/>
      <c r="D27" s="83"/>
      <c r="E27" s="83"/>
      <c r="F27" s="83"/>
      <c r="G27" s="84"/>
      <c r="H27" s="89"/>
      <c r="I27" s="90"/>
      <c r="J27" s="90"/>
      <c r="K27" s="91"/>
      <c r="L27" s="63" t="s">
        <v>59</v>
      </c>
      <c r="M27" s="63"/>
    </row>
    <row r="28" spans="1:13" ht="27" customHeight="1">
      <c r="B28" s="82" t="s">
        <v>48</v>
      </c>
      <c r="C28" s="83"/>
      <c r="D28" s="83"/>
      <c r="E28" s="83"/>
      <c r="F28" s="83"/>
      <c r="G28" s="84"/>
      <c r="H28" s="89"/>
      <c r="I28" s="90"/>
      <c r="J28" s="90"/>
      <c r="K28" s="91"/>
      <c r="L28" s="63" t="s">
        <v>59</v>
      </c>
      <c r="M28" s="63"/>
    </row>
    <row r="29" spans="1:13">
      <c r="B29" s="104" t="s">
        <v>37</v>
      </c>
      <c r="C29" s="105"/>
      <c r="D29" s="105"/>
      <c r="E29" s="105"/>
      <c r="F29" s="105"/>
      <c r="G29" s="105"/>
      <c r="H29" s="105"/>
      <c r="I29" s="105"/>
      <c r="J29" s="105"/>
      <c r="K29" s="105"/>
      <c r="L29" s="105"/>
      <c r="M29" s="106"/>
    </row>
    <row r="30" spans="1:13">
      <c r="B30" s="136">
        <f>'WSﾁｪｯｸｼｰﾄ（取組目標）'!B30:G30</f>
        <v>0</v>
      </c>
      <c r="C30" s="136"/>
      <c r="D30" s="136"/>
      <c r="E30" s="136"/>
      <c r="F30" s="136"/>
      <c r="G30" s="136"/>
      <c r="H30" s="108"/>
      <c r="I30" s="108"/>
      <c r="J30" s="108"/>
      <c r="K30" s="108"/>
      <c r="L30" s="63" t="s">
        <v>59</v>
      </c>
      <c r="M30" s="63"/>
    </row>
    <row r="31" spans="1:13">
      <c r="B31" s="136">
        <f>'WSﾁｪｯｸｼｰﾄ（取組目標）'!B31:G31</f>
        <v>0</v>
      </c>
      <c r="C31" s="136"/>
      <c r="D31" s="136"/>
      <c r="E31" s="136"/>
      <c r="F31" s="136"/>
      <c r="G31" s="136"/>
      <c r="H31" s="108"/>
      <c r="I31" s="108"/>
      <c r="J31" s="108"/>
      <c r="K31" s="108"/>
      <c r="L31" s="63" t="s">
        <v>59</v>
      </c>
      <c r="M31" s="63"/>
    </row>
    <row r="32" spans="1:13">
      <c r="B32" s="137">
        <f>'WSﾁｪｯｸｼｰﾄ（取組目標）'!B32:G32</f>
        <v>0</v>
      </c>
      <c r="C32" s="137"/>
      <c r="D32" s="137"/>
      <c r="E32" s="137"/>
      <c r="F32" s="137"/>
      <c r="G32" s="137"/>
      <c r="H32" s="86"/>
      <c r="I32" s="86"/>
      <c r="J32" s="86"/>
      <c r="K32" s="86"/>
      <c r="L32" s="87" t="s">
        <v>59</v>
      </c>
      <c r="M32" s="87"/>
    </row>
    <row r="33" spans="1:17" s="11" customFormat="1" ht="14">
      <c r="B33" s="22"/>
      <c r="D33" s="22"/>
      <c r="E33" s="22"/>
      <c r="F33" s="22"/>
      <c r="G33" s="22"/>
      <c r="H33" s="22"/>
      <c r="I33" s="22"/>
      <c r="J33" s="22"/>
      <c r="K33" s="22"/>
      <c r="L33" s="22"/>
      <c r="M33" s="22"/>
    </row>
    <row r="34" spans="1:17" s="11" customFormat="1" ht="14.25" customHeight="1">
      <c r="B34" s="135" t="s">
        <v>67</v>
      </c>
      <c r="C34" s="135"/>
      <c r="D34" s="135"/>
      <c r="E34" s="135"/>
      <c r="F34" s="135"/>
      <c r="G34" s="135"/>
      <c r="H34" s="135"/>
      <c r="I34" s="135"/>
      <c r="J34" s="135"/>
      <c r="K34" s="135"/>
      <c r="L34" s="135"/>
      <c r="M34" s="135"/>
    </row>
    <row r="35" spans="1:17" s="11" customFormat="1" ht="14">
      <c r="B35" s="135"/>
      <c r="C35" s="135"/>
      <c r="D35" s="135"/>
      <c r="E35" s="135"/>
      <c r="F35" s="135"/>
      <c r="G35" s="135"/>
      <c r="H35" s="135"/>
      <c r="I35" s="135"/>
      <c r="J35" s="135"/>
      <c r="K35" s="135"/>
      <c r="L35" s="135"/>
      <c r="M35" s="135"/>
    </row>
    <row r="36" spans="1:17" s="22" customFormat="1" ht="12"/>
    <row r="37" spans="1:17" s="6" customFormat="1">
      <c r="A37" s="46" t="s">
        <v>35</v>
      </c>
      <c r="B37" s="46"/>
      <c r="C37" s="46"/>
      <c r="D37" s="46"/>
      <c r="E37" s="46"/>
      <c r="F37" s="46"/>
      <c r="G37" s="46"/>
      <c r="H37" s="46"/>
      <c r="I37" s="46"/>
      <c r="J37" s="46"/>
      <c r="K37" s="46"/>
      <c r="L37" s="46"/>
      <c r="M37" s="46"/>
    </row>
    <row r="38" spans="1:17" ht="17.25" customHeight="1">
      <c r="B38" s="101" t="s">
        <v>36</v>
      </c>
      <c r="C38" s="102"/>
      <c r="D38" s="102"/>
      <c r="E38" s="102"/>
      <c r="F38" s="102"/>
      <c r="G38" s="102"/>
      <c r="H38" s="102"/>
      <c r="I38" s="102"/>
      <c r="J38" s="102"/>
      <c r="K38" s="102"/>
      <c r="L38" s="102"/>
      <c r="M38" s="103"/>
    </row>
    <row r="39" spans="1:17">
      <c r="B39" s="92"/>
      <c r="C39" s="93"/>
      <c r="D39" s="93"/>
      <c r="E39" s="93"/>
      <c r="F39" s="93"/>
      <c r="G39" s="93"/>
      <c r="H39" s="93"/>
      <c r="I39" s="93"/>
      <c r="J39" s="93"/>
      <c r="K39" s="93"/>
      <c r="L39" s="93"/>
      <c r="M39" s="94"/>
      <c r="Q39" s="1" t="s">
        <v>16</v>
      </c>
    </row>
    <row r="40" spans="1:17">
      <c r="B40" s="95"/>
      <c r="C40" s="96"/>
      <c r="D40" s="96"/>
      <c r="E40" s="96"/>
      <c r="F40" s="96"/>
      <c r="G40" s="96"/>
      <c r="H40" s="96"/>
      <c r="I40" s="96"/>
      <c r="J40" s="96"/>
      <c r="K40" s="96"/>
      <c r="L40" s="96"/>
      <c r="M40" s="97"/>
      <c r="Q40" s="1"/>
    </row>
    <row r="41" spans="1:17">
      <c r="B41" s="95"/>
      <c r="C41" s="96"/>
      <c r="D41" s="96"/>
      <c r="E41" s="96"/>
      <c r="F41" s="96"/>
      <c r="G41" s="96"/>
      <c r="H41" s="96"/>
      <c r="I41" s="96"/>
      <c r="J41" s="96"/>
      <c r="K41" s="96"/>
      <c r="L41" s="96"/>
      <c r="M41" s="97"/>
      <c r="Q41" s="23"/>
    </row>
    <row r="42" spans="1:17">
      <c r="B42" s="98"/>
      <c r="C42" s="99"/>
      <c r="D42" s="99"/>
      <c r="E42" s="99"/>
      <c r="F42" s="99"/>
      <c r="G42" s="99"/>
      <c r="H42" s="99"/>
      <c r="I42" s="99"/>
      <c r="J42" s="99"/>
      <c r="K42" s="99"/>
      <c r="L42" s="99"/>
      <c r="M42" s="100"/>
      <c r="Q42" s="24"/>
    </row>
    <row r="43" spans="1:17" s="11" customFormat="1" ht="14.25" customHeight="1">
      <c r="B43" s="10" t="s">
        <v>49</v>
      </c>
      <c r="C43" s="26"/>
      <c r="D43" s="26"/>
      <c r="E43" s="26"/>
      <c r="F43" s="26"/>
      <c r="G43" s="26"/>
      <c r="H43" s="26"/>
      <c r="I43" s="26"/>
      <c r="J43" s="26"/>
      <c r="K43" s="26"/>
      <c r="L43" s="26"/>
      <c r="M43" s="26"/>
    </row>
    <row r="44" spans="1:17" s="11" customFormat="1">
      <c r="A44" s="6"/>
      <c r="C44" s="27"/>
      <c r="D44" s="27"/>
      <c r="E44" s="27"/>
      <c r="F44" s="27"/>
      <c r="G44" s="27"/>
      <c r="H44" s="27"/>
      <c r="I44" s="27"/>
      <c r="J44" s="27"/>
      <c r="K44" s="27"/>
      <c r="L44" s="27"/>
      <c r="M44" s="27"/>
    </row>
    <row r="45" spans="1:17">
      <c r="C45" s="27"/>
      <c r="D45" s="27"/>
      <c r="E45" s="27"/>
      <c r="F45" s="27"/>
      <c r="G45" s="27"/>
      <c r="H45" s="27"/>
      <c r="I45" s="27"/>
      <c r="J45" s="27"/>
      <c r="K45" s="27"/>
      <c r="L45" s="27"/>
      <c r="M45" s="27"/>
    </row>
  </sheetData>
  <mergeCells count="79">
    <mergeCell ref="C6:G6"/>
    <mergeCell ref="I6:M6"/>
    <mergeCell ref="K1:M1"/>
    <mergeCell ref="A2:N2"/>
    <mergeCell ref="A4:I4"/>
    <mergeCell ref="K4:M4"/>
    <mergeCell ref="C5:M5"/>
    <mergeCell ref="E10:F10"/>
    <mergeCell ref="G10:H10"/>
    <mergeCell ref="I10:J10"/>
    <mergeCell ref="B7:C7"/>
    <mergeCell ref="B8:B10"/>
    <mergeCell ref="C9:D9"/>
    <mergeCell ref="C10:D10"/>
    <mergeCell ref="D7:M7"/>
    <mergeCell ref="C8:D8"/>
    <mergeCell ref="E8:F8"/>
    <mergeCell ref="G8:H8"/>
    <mergeCell ref="E9:F9"/>
    <mergeCell ref="G9:H9"/>
    <mergeCell ref="I9:J9"/>
    <mergeCell ref="A15:M15"/>
    <mergeCell ref="B16:G16"/>
    <mergeCell ref="H16:M16"/>
    <mergeCell ref="B11:B13"/>
    <mergeCell ref="C13:D13"/>
    <mergeCell ref="E13:M13"/>
    <mergeCell ref="C11:D11"/>
    <mergeCell ref="E11:M11"/>
    <mergeCell ref="C12:D12"/>
    <mergeCell ref="E12:M12"/>
    <mergeCell ref="B23:G23"/>
    <mergeCell ref="H23:K23"/>
    <mergeCell ref="L23:M23"/>
    <mergeCell ref="B17:D17"/>
    <mergeCell ref="E17:G17"/>
    <mergeCell ref="H17:J17"/>
    <mergeCell ref="K17:M17"/>
    <mergeCell ref="B18:D18"/>
    <mergeCell ref="E18:G18"/>
    <mergeCell ref="H18:J18"/>
    <mergeCell ref="K18:M18"/>
    <mergeCell ref="B19:D19"/>
    <mergeCell ref="E19:G19"/>
    <mergeCell ref="H19:J19"/>
    <mergeCell ref="K19:M19"/>
    <mergeCell ref="A22:M22"/>
    <mergeCell ref="B24:G24"/>
    <mergeCell ref="H24:K24"/>
    <mergeCell ref="L24:M24"/>
    <mergeCell ref="B25:G25"/>
    <mergeCell ref="H25:K25"/>
    <mergeCell ref="L25:M25"/>
    <mergeCell ref="B26:G26"/>
    <mergeCell ref="H26:K26"/>
    <mergeCell ref="L26:M26"/>
    <mergeCell ref="B27:G27"/>
    <mergeCell ref="H27:K27"/>
    <mergeCell ref="L27:M27"/>
    <mergeCell ref="B28:G28"/>
    <mergeCell ref="H28:K28"/>
    <mergeCell ref="L28:M28"/>
    <mergeCell ref="B29:M29"/>
    <mergeCell ref="B30:G30"/>
    <mergeCell ref="H30:K30"/>
    <mergeCell ref="L30:M30"/>
    <mergeCell ref="B31:G31"/>
    <mergeCell ref="H31:K31"/>
    <mergeCell ref="L31:M31"/>
    <mergeCell ref="B32:G32"/>
    <mergeCell ref="H32:K32"/>
    <mergeCell ref="L32:M32"/>
    <mergeCell ref="B42:M42"/>
    <mergeCell ref="B34:M35"/>
    <mergeCell ref="A37:M37"/>
    <mergeCell ref="B38:M38"/>
    <mergeCell ref="B39:M39"/>
    <mergeCell ref="B40:M40"/>
    <mergeCell ref="B41:M41"/>
  </mergeCells>
  <phoneticPr fontId="1"/>
  <dataValidations count="3">
    <dataValidation type="list" allowBlank="1" showInputMessage="1" showErrorMessage="1" sqref="D7">
      <formula1>"業務委託,工事"</formula1>
    </dataValidation>
    <dataValidation type="list" allowBlank="1" showInputMessage="1" showErrorMessage="1" sqref="I10 E10 G10">
      <formula1>"土木課,維持修繕課,施設管理課,御調まちおこし課,瀬戸田しまおこし課"</formula1>
    </dataValidation>
    <dataValidation type="list" showInputMessage="1" showErrorMessage="1" sqref="L24:M28 L30:M32">
      <formula1>"□,■"</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5"/>
  <sheetViews>
    <sheetView showGridLines="0" view="pageBreakPreview" zoomScale="130" zoomScaleNormal="85" zoomScaleSheetLayoutView="130" workbookViewId="0">
      <selection activeCell="E10" sqref="E10:F10"/>
    </sheetView>
  </sheetViews>
  <sheetFormatPr defaultColWidth="9" defaultRowHeight="16.5"/>
  <cols>
    <col min="1" max="1" width="3.08984375" style="6" customWidth="1"/>
    <col min="2" max="2" width="7" style="10" bestFit="1" customWidth="1"/>
    <col min="3" max="3" width="8.6328125" style="10" bestFit="1" customWidth="1"/>
    <col min="4" max="12" width="7.36328125" style="10" customWidth="1"/>
    <col min="13" max="13" width="3.08984375" style="10" customWidth="1"/>
    <col min="14" max="14" width="1.26953125" style="10" customWidth="1"/>
    <col min="15" max="15" width="4.453125" style="10" customWidth="1"/>
    <col min="16" max="16384" width="9" style="10"/>
  </cols>
  <sheetData>
    <row r="1" spans="1:17">
      <c r="K1" s="64" t="s">
        <v>30</v>
      </c>
      <c r="L1" s="64"/>
      <c r="M1" s="64"/>
    </row>
    <row r="2" spans="1:17" s="5" customFormat="1" ht="23.5">
      <c r="A2" s="65" t="s">
        <v>12</v>
      </c>
      <c r="B2" s="65"/>
      <c r="C2" s="65"/>
      <c r="D2" s="65"/>
      <c r="E2" s="65"/>
      <c r="F2" s="65"/>
      <c r="G2" s="65"/>
      <c r="H2" s="65"/>
      <c r="I2" s="65"/>
      <c r="J2" s="65"/>
      <c r="K2" s="65"/>
      <c r="L2" s="65"/>
      <c r="M2" s="65"/>
      <c r="N2" s="65"/>
    </row>
    <row r="3" spans="1:17" s="22" customFormat="1" ht="12">
      <c r="A3" s="20"/>
      <c r="B3" s="20"/>
      <c r="C3" s="20"/>
      <c r="D3" s="20"/>
      <c r="E3" s="20"/>
      <c r="F3" s="20"/>
      <c r="G3" s="20"/>
      <c r="H3" s="20"/>
      <c r="I3" s="20"/>
      <c r="J3" s="20"/>
      <c r="K3" s="20"/>
      <c r="L3" s="20"/>
      <c r="M3" s="20"/>
    </row>
    <row r="4" spans="1:17" s="6" customFormat="1">
      <c r="A4" s="66" t="s">
        <v>28</v>
      </c>
      <c r="B4" s="66"/>
      <c r="C4" s="66"/>
      <c r="D4" s="66"/>
      <c r="E4" s="66"/>
      <c r="F4" s="66"/>
      <c r="G4" s="66"/>
      <c r="H4" s="66"/>
      <c r="I4" s="66"/>
      <c r="J4" s="2" t="s">
        <v>7</v>
      </c>
      <c r="K4" s="196" t="s">
        <v>26</v>
      </c>
      <c r="L4" s="196"/>
      <c r="M4" s="196"/>
    </row>
    <row r="5" spans="1:17" ht="17.25" customHeight="1">
      <c r="A5" s="21"/>
      <c r="B5" s="3" t="s">
        <v>8</v>
      </c>
      <c r="C5" s="197" t="s">
        <v>20</v>
      </c>
      <c r="D5" s="198"/>
      <c r="E5" s="198"/>
      <c r="F5" s="198"/>
      <c r="G5" s="198"/>
      <c r="H5" s="198"/>
      <c r="I5" s="198"/>
      <c r="J5" s="198"/>
      <c r="K5" s="198"/>
      <c r="L5" s="198"/>
      <c r="M5" s="199"/>
      <c r="P5" s="7"/>
      <c r="Q5" s="7"/>
    </row>
    <row r="6" spans="1:17">
      <c r="A6" s="21"/>
      <c r="B6" s="28" t="s">
        <v>41</v>
      </c>
      <c r="C6" s="200" t="s">
        <v>26</v>
      </c>
      <c r="D6" s="201"/>
      <c r="E6" s="201"/>
      <c r="F6" s="201"/>
      <c r="G6" s="201"/>
      <c r="H6" s="4" t="s">
        <v>9</v>
      </c>
      <c r="I6" s="202" t="s">
        <v>43</v>
      </c>
      <c r="J6" s="202"/>
      <c r="K6" s="202"/>
      <c r="L6" s="202"/>
      <c r="M6" s="203"/>
      <c r="P6" s="7"/>
      <c r="Q6" s="7"/>
    </row>
    <row r="7" spans="1:17">
      <c r="A7" s="21"/>
      <c r="B7" s="44" t="s">
        <v>60</v>
      </c>
      <c r="C7" s="45"/>
      <c r="D7" s="204" t="s">
        <v>61</v>
      </c>
      <c r="E7" s="205"/>
      <c r="F7" s="205"/>
      <c r="G7" s="205"/>
      <c r="H7" s="205"/>
      <c r="I7" s="205"/>
      <c r="J7" s="205"/>
      <c r="K7" s="205"/>
      <c r="L7" s="205"/>
      <c r="M7" s="206"/>
      <c r="P7" s="7"/>
      <c r="Q7" s="7"/>
    </row>
    <row r="8" spans="1:17">
      <c r="A8" s="21"/>
      <c r="B8" s="111" t="s">
        <v>10</v>
      </c>
      <c r="C8" s="126" t="s">
        <v>70</v>
      </c>
      <c r="D8" s="187"/>
      <c r="E8" s="126" t="s">
        <v>69</v>
      </c>
      <c r="F8" s="127"/>
      <c r="G8" s="207" t="s">
        <v>54</v>
      </c>
      <c r="H8" s="208"/>
      <c r="I8" s="32"/>
      <c r="J8" s="32"/>
      <c r="K8" s="32"/>
      <c r="L8" s="32"/>
      <c r="M8" s="34"/>
      <c r="P8" s="7"/>
      <c r="Q8" s="7"/>
    </row>
    <row r="9" spans="1:17">
      <c r="A9" s="21"/>
      <c r="B9" s="112"/>
      <c r="C9" s="126" t="s">
        <v>71</v>
      </c>
      <c r="D9" s="187"/>
      <c r="E9" s="130" t="s">
        <v>76</v>
      </c>
      <c r="F9" s="130"/>
      <c r="G9" s="131" t="s">
        <v>74</v>
      </c>
      <c r="H9" s="131"/>
      <c r="I9" s="131" t="s">
        <v>75</v>
      </c>
      <c r="J9" s="131"/>
      <c r="K9" s="32"/>
      <c r="L9" s="32"/>
      <c r="M9" s="34"/>
      <c r="P9" s="7"/>
      <c r="Q9" s="7"/>
    </row>
    <row r="10" spans="1:17">
      <c r="A10" s="21"/>
      <c r="B10" s="113"/>
      <c r="C10" s="126" t="s">
        <v>29</v>
      </c>
      <c r="D10" s="187"/>
      <c r="E10" s="209" t="s">
        <v>55</v>
      </c>
      <c r="F10" s="209"/>
      <c r="G10" s="209" t="s">
        <v>72</v>
      </c>
      <c r="H10" s="209"/>
      <c r="I10" s="209" t="s">
        <v>73</v>
      </c>
      <c r="J10" s="209"/>
      <c r="K10" s="32"/>
      <c r="L10" s="32"/>
      <c r="M10" s="34"/>
      <c r="P10" s="7"/>
      <c r="Q10" s="7"/>
    </row>
    <row r="11" spans="1:17">
      <c r="A11" s="21"/>
      <c r="B11" s="111" t="s">
        <v>11</v>
      </c>
      <c r="C11" s="126" t="s">
        <v>6</v>
      </c>
      <c r="D11" s="187"/>
      <c r="E11" s="188" t="s">
        <v>64</v>
      </c>
      <c r="F11" s="189"/>
      <c r="G11" s="189"/>
      <c r="H11" s="189"/>
      <c r="I11" s="189"/>
      <c r="J11" s="189"/>
      <c r="K11" s="189"/>
      <c r="L11" s="189"/>
      <c r="M11" s="190"/>
    </row>
    <row r="12" spans="1:17">
      <c r="A12" s="21"/>
      <c r="B12" s="112"/>
      <c r="C12" s="126" t="str">
        <f>IF(D7="業務委託","管理技術者","現場代理人")</f>
        <v>管理技術者</v>
      </c>
      <c r="D12" s="187"/>
      <c r="E12" s="188" t="s">
        <v>56</v>
      </c>
      <c r="F12" s="189"/>
      <c r="G12" s="189"/>
      <c r="H12" s="189"/>
      <c r="I12" s="189"/>
      <c r="J12" s="189"/>
      <c r="K12" s="189"/>
      <c r="L12" s="189"/>
      <c r="M12" s="190"/>
    </row>
    <row r="13" spans="1:17">
      <c r="A13" s="21"/>
      <c r="B13" s="114"/>
      <c r="C13" s="191" t="str">
        <f>IF(D7="業務委託","担当技術者","主任（監理）技術者")</f>
        <v>担当技術者</v>
      </c>
      <c r="D13" s="192"/>
      <c r="E13" s="193" t="s">
        <v>56</v>
      </c>
      <c r="F13" s="194"/>
      <c r="G13" s="194"/>
      <c r="H13" s="194"/>
      <c r="I13" s="194"/>
      <c r="J13" s="194"/>
      <c r="K13" s="194"/>
      <c r="L13" s="194"/>
      <c r="M13" s="195"/>
    </row>
    <row r="14" spans="1:17" s="22" customFormat="1" ht="12"/>
    <row r="15" spans="1:17" s="6" customFormat="1">
      <c r="A15" s="46" t="s">
        <v>27</v>
      </c>
      <c r="B15" s="46"/>
      <c r="C15" s="46"/>
      <c r="D15" s="46"/>
      <c r="E15" s="46"/>
      <c r="F15" s="46"/>
      <c r="G15" s="46"/>
      <c r="H15" s="46"/>
      <c r="I15" s="46"/>
      <c r="J15" s="46"/>
      <c r="K15" s="46"/>
      <c r="L15" s="46"/>
      <c r="M15" s="46"/>
    </row>
    <row r="16" spans="1:17">
      <c r="B16" s="47" t="s">
        <v>10</v>
      </c>
      <c r="C16" s="48"/>
      <c r="D16" s="48"/>
      <c r="E16" s="48"/>
      <c r="F16" s="48"/>
      <c r="G16" s="49"/>
      <c r="H16" s="47" t="s">
        <v>0</v>
      </c>
      <c r="I16" s="48"/>
      <c r="J16" s="48"/>
      <c r="K16" s="48"/>
      <c r="L16" s="48"/>
      <c r="M16" s="49"/>
    </row>
    <row r="17" spans="1:13">
      <c r="B17" s="50" t="s">
        <v>1</v>
      </c>
      <c r="C17" s="51"/>
      <c r="D17" s="52"/>
      <c r="E17" s="184">
        <v>0.35416666666666669</v>
      </c>
      <c r="F17" s="185"/>
      <c r="G17" s="186"/>
      <c r="H17" s="50" t="s">
        <v>1</v>
      </c>
      <c r="I17" s="51"/>
      <c r="J17" s="52"/>
      <c r="K17" s="184">
        <v>0.375</v>
      </c>
      <c r="L17" s="185"/>
      <c r="M17" s="186"/>
    </row>
    <row r="18" spans="1:13">
      <c r="B18" s="50" t="s">
        <v>2</v>
      </c>
      <c r="C18" s="51"/>
      <c r="D18" s="52"/>
      <c r="E18" s="184">
        <v>0.71875</v>
      </c>
      <c r="F18" s="185"/>
      <c r="G18" s="186"/>
      <c r="H18" s="50" t="s">
        <v>2</v>
      </c>
      <c r="I18" s="51"/>
      <c r="J18" s="52"/>
      <c r="K18" s="184">
        <v>0.75</v>
      </c>
      <c r="L18" s="185"/>
      <c r="M18" s="186"/>
    </row>
    <row r="19" spans="1:13">
      <c r="B19" s="71" t="s">
        <v>4</v>
      </c>
      <c r="C19" s="72"/>
      <c r="D19" s="73"/>
      <c r="E19" s="181" t="s">
        <v>44</v>
      </c>
      <c r="F19" s="182"/>
      <c r="G19" s="183"/>
      <c r="H19" s="71" t="s">
        <v>4</v>
      </c>
      <c r="I19" s="72"/>
      <c r="J19" s="73"/>
      <c r="K19" s="181" t="s">
        <v>50</v>
      </c>
      <c r="L19" s="182"/>
      <c r="M19" s="183"/>
    </row>
    <row r="20" spans="1:13" s="14" customFormat="1" ht="14">
      <c r="B20" s="12" t="s">
        <v>5</v>
      </c>
      <c r="D20" s="15"/>
      <c r="E20" s="16"/>
      <c r="F20" s="16"/>
      <c r="G20" s="16"/>
      <c r="H20" s="15"/>
      <c r="I20" s="15"/>
      <c r="J20" s="15"/>
      <c r="K20" s="16"/>
      <c r="L20" s="17"/>
      <c r="M20" s="17"/>
    </row>
    <row r="21" spans="1:13" s="22" customFormat="1" ht="12"/>
    <row r="22" spans="1:13" s="6" customFormat="1">
      <c r="A22" s="46" t="s">
        <v>19</v>
      </c>
      <c r="B22" s="46"/>
      <c r="C22" s="46"/>
      <c r="D22" s="46"/>
      <c r="E22" s="46"/>
      <c r="F22" s="46"/>
      <c r="G22" s="46"/>
      <c r="H22" s="46"/>
      <c r="I22" s="46"/>
      <c r="J22" s="46"/>
      <c r="K22" s="46"/>
      <c r="L22" s="46"/>
      <c r="M22" s="46"/>
    </row>
    <row r="23" spans="1:13">
      <c r="B23" s="80" t="s">
        <v>3</v>
      </c>
      <c r="C23" s="80"/>
      <c r="D23" s="80"/>
      <c r="E23" s="80"/>
      <c r="F23" s="80"/>
      <c r="G23" s="80"/>
      <c r="H23" s="80" t="s">
        <v>13</v>
      </c>
      <c r="I23" s="80"/>
      <c r="J23" s="80"/>
      <c r="K23" s="80"/>
      <c r="L23" s="81" t="s">
        <v>31</v>
      </c>
      <c r="M23" s="81"/>
    </row>
    <row r="24" spans="1:13" ht="27" customHeight="1">
      <c r="B24" s="59" t="s">
        <v>45</v>
      </c>
      <c r="C24" s="60"/>
      <c r="D24" s="60"/>
      <c r="E24" s="60"/>
      <c r="F24" s="60"/>
      <c r="G24" s="61"/>
      <c r="H24" s="62" t="s">
        <v>23</v>
      </c>
      <c r="I24" s="62"/>
      <c r="J24" s="62"/>
      <c r="K24" s="62"/>
      <c r="L24" s="180" t="s">
        <v>15</v>
      </c>
      <c r="M24" s="180"/>
    </row>
    <row r="25" spans="1:13" ht="27" customHeight="1">
      <c r="B25" s="82" t="s">
        <v>46</v>
      </c>
      <c r="C25" s="83"/>
      <c r="D25" s="83"/>
      <c r="E25" s="83"/>
      <c r="F25" s="83"/>
      <c r="G25" s="84"/>
      <c r="H25" s="85" t="s">
        <v>24</v>
      </c>
      <c r="I25" s="85"/>
      <c r="J25" s="85"/>
      <c r="K25" s="85"/>
      <c r="L25" s="175" t="s">
        <v>15</v>
      </c>
      <c r="M25" s="175"/>
    </row>
    <row r="26" spans="1:13" ht="27" customHeight="1">
      <c r="B26" s="82" t="s">
        <v>47</v>
      </c>
      <c r="C26" s="83"/>
      <c r="D26" s="83"/>
      <c r="E26" s="83"/>
      <c r="F26" s="83"/>
      <c r="G26" s="84"/>
      <c r="H26" s="85" t="s">
        <v>25</v>
      </c>
      <c r="I26" s="85"/>
      <c r="J26" s="85"/>
      <c r="K26" s="85"/>
      <c r="L26" s="175" t="s">
        <v>15</v>
      </c>
      <c r="M26" s="175"/>
    </row>
    <row r="27" spans="1:13" ht="27" customHeight="1">
      <c r="B27" s="82" t="s">
        <v>42</v>
      </c>
      <c r="C27" s="83"/>
      <c r="D27" s="83"/>
      <c r="E27" s="83"/>
      <c r="F27" s="83"/>
      <c r="G27" s="84"/>
      <c r="H27" s="89"/>
      <c r="I27" s="90"/>
      <c r="J27" s="90"/>
      <c r="K27" s="91"/>
      <c r="L27" s="178"/>
      <c r="M27" s="179"/>
    </row>
    <row r="28" spans="1:13" ht="27" customHeight="1">
      <c r="B28" s="82" t="s">
        <v>48</v>
      </c>
      <c r="C28" s="83"/>
      <c r="D28" s="83"/>
      <c r="E28" s="83"/>
      <c r="F28" s="83"/>
      <c r="G28" s="84"/>
      <c r="H28" s="89"/>
      <c r="I28" s="90"/>
      <c r="J28" s="90"/>
      <c r="K28" s="91"/>
      <c r="L28" s="178"/>
      <c r="M28" s="179"/>
    </row>
    <row r="29" spans="1:13">
      <c r="B29" s="104" t="s">
        <v>22</v>
      </c>
      <c r="C29" s="105"/>
      <c r="D29" s="105"/>
      <c r="E29" s="105"/>
      <c r="F29" s="105"/>
      <c r="G29" s="105"/>
      <c r="H29" s="105"/>
      <c r="I29" s="105"/>
      <c r="J29" s="105"/>
      <c r="K29" s="105"/>
      <c r="L29" s="105"/>
      <c r="M29" s="106"/>
    </row>
    <row r="30" spans="1:13">
      <c r="B30" s="107" t="s">
        <v>14</v>
      </c>
      <c r="C30" s="107"/>
      <c r="D30" s="107"/>
      <c r="E30" s="107"/>
      <c r="F30" s="107"/>
      <c r="G30" s="107"/>
      <c r="H30" s="108"/>
      <c r="I30" s="108"/>
      <c r="J30" s="108"/>
      <c r="K30" s="108"/>
      <c r="L30" s="175" t="s">
        <v>15</v>
      </c>
      <c r="M30" s="175"/>
    </row>
    <row r="31" spans="1:13">
      <c r="B31" s="109"/>
      <c r="C31" s="109"/>
      <c r="D31" s="109"/>
      <c r="E31" s="109"/>
      <c r="F31" s="109"/>
      <c r="G31" s="109"/>
      <c r="H31" s="108"/>
      <c r="I31" s="108"/>
      <c r="J31" s="108"/>
      <c r="K31" s="108"/>
      <c r="L31" s="175"/>
      <c r="M31" s="175"/>
    </row>
    <row r="32" spans="1:13">
      <c r="B32" s="110"/>
      <c r="C32" s="110"/>
      <c r="D32" s="110"/>
      <c r="E32" s="110"/>
      <c r="F32" s="110"/>
      <c r="G32" s="110"/>
      <c r="H32" s="86"/>
      <c r="I32" s="86"/>
      <c r="J32" s="86"/>
      <c r="K32" s="86"/>
      <c r="L32" s="176"/>
      <c r="M32" s="177"/>
    </row>
    <row r="33" spans="1:17" s="11" customFormat="1" ht="14">
      <c r="B33" s="22" t="s">
        <v>17</v>
      </c>
      <c r="D33" s="22"/>
      <c r="E33" s="22"/>
      <c r="F33" s="22"/>
      <c r="G33" s="22"/>
      <c r="H33" s="22"/>
      <c r="I33" s="22"/>
      <c r="J33" s="22"/>
      <c r="K33" s="22"/>
      <c r="L33" s="22"/>
      <c r="M33" s="22"/>
    </row>
    <row r="34" spans="1:17" s="11" customFormat="1" ht="14.25" customHeight="1">
      <c r="B34" s="88" t="s">
        <v>40</v>
      </c>
      <c r="C34" s="88"/>
      <c r="D34" s="88"/>
      <c r="E34" s="88"/>
      <c r="F34" s="88"/>
      <c r="G34" s="88"/>
      <c r="H34" s="88"/>
      <c r="I34" s="88"/>
      <c r="J34" s="88"/>
      <c r="K34" s="88"/>
      <c r="L34" s="88"/>
      <c r="M34" s="88"/>
    </row>
    <row r="35" spans="1:17" s="11" customFormat="1" ht="14">
      <c r="B35" s="88"/>
      <c r="C35" s="88"/>
      <c r="D35" s="88"/>
      <c r="E35" s="88"/>
      <c r="F35" s="88"/>
      <c r="G35" s="88"/>
      <c r="H35" s="88"/>
      <c r="I35" s="88"/>
      <c r="J35" s="88"/>
      <c r="K35" s="88"/>
      <c r="L35" s="88"/>
      <c r="M35" s="88"/>
    </row>
    <row r="36" spans="1:17" s="22" customFormat="1" ht="12"/>
    <row r="37" spans="1:17" s="6" customFormat="1">
      <c r="A37" s="46" t="s">
        <v>34</v>
      </c>
      <c r="B37" s="46"/>
      <c r="C37" s="46"/>
      <c r="D37" s="46"/>
      <c r="E37" s="46"/>
      <c r="F37" s="46"/>
      <c r="G37" s="46"/>
      <c r="H37" s="46"/>
      <c r="I37" s="46"/>
      <c r="J37" s="46"/>
      <c r="K37" s="46"/>
      <c r="L37" s="46"/>
      <c r="M37" s="46"/>
    </row>
    <row r="38" spans="1:17" ht="17.25" customHeight="1">
      <c r="B38" s="101" t="s">
        <v>18</v>
      </c>
      <c r="C38" s="102"/>
      <c r="D38" s="102"/>
      <c r="E38" s="102"/>
      <c r="F38" s="102"/>
      <c r="G38" s="102"/>
      <c r="H38" s="102"/>
      <c r="I38" s="102"/>
      <c r="J38" s="102"/>
      <c r="K38" s="102"/>
      <c r="L38" s="102"/>
      <c r="M38" s="103"/>
    </row>
    <row r="39" spans="1:17">
      <c r="B39" s="166" t="s">
        <v>51</v>
      </c>
      <c r="C39" s="167"/>
      <c r="D39" s="167"/>
      <c r="E39" s="167"/>
      <c r="F39" s="167"/>
      <c r="G39" s="167"/>
      <c r="H39" s="167"/>
      <c r="I39" s="167"/>
      <c r="J39" s="167"/>
      <c r="K39" s="167"/>
      <c r="L39" s="167"/>
      <c r="M39" s="168"/>
      <c r="Q39" s="1" t="s">
        <v>16</v>
      </c>
    </row>
    <row r="40" spans="1:17">
      <c r="B40" s="169" t="s">
        <v>21</v>
      </c>
      <c r="C40" s="170"/>
      <c r="D40" s="170"/>
      <c r="E40" s="170"/>
      <c r="F40" s="170"/>
      <c r="G40" s="170"/>
      <c r="H40" s="170"/>
      <c r="I40" s="170"/>
      <c r="J40" s="170"/>
      <c r="K40" s="170"/>
      <c r="L40" s="170"/>
      <c r="M40" s="171"/>
      <c r="Q40" s="1"/>
    </row>
    <row r="41" spans="1:17">
      <c r="B41" s="169" t="s">
        <v>52</v>
      </c>
      <c r="C41" s="170"/>
      <c r="D41" s="170"/>
      <c r="E41" s="170"/>
      <c r="F41" s="170"/>
      <c r="G41" s="170"/>
      <c r="H41" s="170"/>
      <c r="I41" s="170"/>
      <c r="J41" s="170"/>
      <c r="K41" s="170"/>
      <c r="L41" s="170"/>
      <c r="M41" s="171"/>
      <c r="Q41" s="23"/>
    </row>
    <row r="42" spans="1:17">
      <c r="B42" s="172"/>
      <c r="C42" s="173"/>
      <c r="D42" s="173"/>
      <c r="E42" s="173"/>
      <c r="F42" s="173"/>
      <c r="G42" s="173"/>
      <c r="H42" s="173"/>
      <c r="I42" s="173"/>
      <c r="J42" s="173"/>
      <c r="K42" s="173"/>
      <c r="L42" s="173"/>
      <c r="M42" s="174"/>
      <c r="Q42" s="24"/>
    </row>
    <row r="43" spans="1:17" s="11" customFormat="1" ht="14.25" customHeight="1">
      <c r="C43" s="39" t="s">
        <v>53</v>
      </c>
      <c r="D43" s="39"/>
      <c r="E43" s="39"/>
      <c r="F43" s="39"/>
      <c r="G43" s="39"/>
      <c r="H43" s="39"/>
      <c r="I43" s="39"/>
      <c r="J43" s="39"/>
      <c r="K43" s="39"/>
      <c r="L43" s="39"/>
      <c r="M43" s="39"/>
    </row>
    <row r="44" spans="1:17" s="11" customFormat="1">
      <c r="A44" s="6"/>
      <c r="C44" s="40"/>
      <c r="D44" s="40"/>
      <c r="E44" s="40"/>
      <c r="F44" s="40"/>
      <c r="G44" s="40"/>
      <c r="H44" s="40"/>
      <c r="I44" s="40"/>
      <c r="J44" s="40"/>
      <c r="K44" s="40"/>
      <c r="L44" s="40"/>
      <c r="M44" s="40"/>
    </row>
    <row r="45" spans="1:17">
      <c r="C45" s="40"/>
      <c r="D45" s="40"/>
      <c r="E45" s="40"/>
      <c r="F45" s="40"/>
      <c r="G45" s="40"/>
      <c r="H45" s="40"/>
      <c r="I45" s="40"/>
      <c r="J45" s="40"/>
      <c r="K45" s="40"/>
      <c r="L45" s="40"/>
      <c r="M45" s="40"/>
    </row>
  </sheetData>
  <mergeCells count="80">
    <mergeCell ref="C6:G6"/>
    <mergeCell ref="I6:M6"/>
    <mergeCell ref="B7:C7"/>
    <mergeCell ref="D7:M7"/>
    <mergeCell ref="B8:B10"/>
    <mergeCell ref="C8:D8"/>
    <mergeCell ref="E8:F8"/>
    <mergeCell ref="G8:H8"/>
    <mergeCell ref="G10:H10"/>
    <mergeCell ref="I10:J10"/>
    <mergeCell ref="C9:D9"/>
    <mergeCell ref="E9:F9"/>
    <mergeCell ref="G9:H9"/>
    <mergeCell ref="I9:J9"/>
    <mergeCell ref="C10:D10"/>
    <mergeCell ref="E10:F10"/>
    <mergeCell ref="K1:M1"/>
    <mergeCell ref="A2:N2"/>
    <mergeCell ref="A4:I4"/>
    <mergeCell ref="K4:M4"/>
    <mergeCell ref="C5:M5"/>
    <mergeCell ref="A15:M15"/>
    <mergeCell ref="B16:G16"/>
    <mergeCell ref="H16:M16"/>
    <mergeCell ref="B11:B13"/>
    <mergeCell ref="C11:D11"/>
    <mergeCell ref="E11:M11"/>
    <mergeCell ref="C12:D12"/>
    <mergeCell ref="E12:M12"/>
    <mergeCell ref="C13:D13"/>
    <mergeCell ref="E13:M13"/>
    <mergeCell ref="B17:D17"/>
    <mergeCell ref="E17:G17"/>
    <mergeCell ref="H17:J17"/>
    <mergeCell ref="K17:M17"/>
    <mergeCell ref="B18:D18"/>
    <mergeCell ref="E18:G18"/>
    <mergeCell ref="H18:J18"/>
    <mergeCell ref="K18:M18"/>
    <mergeCell ref="B19:D19"/>
    <mergeCell ref="E19:G19"/>
    <mergeCell ref="H19:J19"/>
    <mergeCell ref="K19:M19"/>
    <mergeCell ref="A22:M22"/>
    <mergeCell ref="B23:G23"/>
    <mergeCell ref="H23:K23"/>
    <mergeCell ref="L23:M23"/>
    <mergeCell ref="B24:G24"/>
    <mergeCell ref="H24:K24"/>
    <mergeCell ref="L24:M24"/>
    <mergeCell ref="B25:G25"/>
    <mergeCell ref="H25:K25"/>
    <mergeCell ref="L25:M25"/>
    <mergeCell ref="B26:G26"/>
    <mergeCell ref="H26:K26"/>
    <mergeCell ref="L26:M26"/>
    <mergeCell ref="B27:G27"/>
    <mergeCell ref="H27:K27"/>
    <mergeCell ref="L27:M27"/>
    <mergeCell ref="B28:G28"/>
    <mergeCell ref="H28:K28"/>
    <mergeCell ref="L28:M28"/>
    <mergeCell ref="B38:M38"/>
    <mergeCell ref="B29:M29"/>
    <mergeCell ref="B30:G30"/>
    <mergeCell ref="H30:K30"/>
    <mergeCell ref="L30:M30"/>
    <mergeCell ref="B31:G31"/>
    <mergeCell ref="H31:K31"/>
    <mergeCell ref="L31:M31"/>
    <mergeCell ref="B32:G32"/>
    <mergeCell ref="H32:K32"/>
    <mergeCell ref="L32:M32"/>
    <mergeCell ref="B34:M35"/>
    <mergeCell ref="A37:M37"/>
    <mergeCell ref="B39:M39"/>
    <mergeCell ref="B40:M40"/>
    <mergeCell ref="B41:M41"/>
    <mergeCell ref="B42:M42"/>
    <mergeCell ref="C43:M45"/>
  </mergeCells>
  <phoneticPr fontId="1"/>
  <dataValidations count="3">
    <dataValidation type="list" allowBlank="1" showInputMessage="1" showErrorMessage="1" sqref="L24:M28">
      <formula1>$Q$39:$Q$40</formula1>
    </dataValidation>
    <dataValidation type="list" allowBlank="1" showInputMessage="1" showErrorMessage="1" sqref="D7">
      <formula1>"業務委託,工事"</formula1>
    </dataValidation>
    <dataValidation type="list" allowBlank="1" showInputMessage="1" showErrorMessage="1" sqref="G8">
      <formula1>"土木課,維持修繕課,施設管理課,御調まちおこし課,瀬戸田しまおこし課"</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'WSﾁｪｯｸｼｰﾄ（取組目標）'!$Q$39:$Q$40</xm:f>
          </x14:formula1>
          <xm:sqref>L30:M32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WSﾁｪｯｸｼｰﾄ（取組目標）</vt:lpstr>
      <vt:lpstr>WSﾁｪｯｸｼｰﾄ (実施結果)</vt:lpstr>
      <vt:lpstr>WSﾁｪｯｸｼｰﾄ (記載例)</vt:lpstr>
      <vt:lpstr>'WSﾁｪｯｸｼｰﾄ (記載例)'!Print_Area</vt:lpstr>
      <vt:lpstr>'WSﾁｪｯｸｼｰﾄ (実施結果)'!Print_Area</vt:lpstr>
      <vt:lpstr>'WSﾁｪｯｸｼｰﾄ（取組目標）'!Print_Area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村上 広光</cp:lastModifiedBy>
  <cp:lastPrinted>2024-08-30T05:31:13Z</cp:lastPrinted>
  <dcterms:created xsi:type="dcterms:W3CDTF">2018-09-10T09:10:41Z</dcterms:created>
  <dcterms:modified xsi:type="dcterms:W3CDTF">2025-03-28T08:35:54Z</dcterms:modified>
</cp:coreProperties>
</file>